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240205_분류체계개발부\01_2024년 업무\08_한의 통계정보 공개 (10월말 예정)\24년 한의 통계정보 공개\01.첨부자료\202410 업로드최종\20241017업로드최종\"/>
    </mc:Choice>
  </mc:AlternateContent>
  <bookViews>
    <workbookView xWindow="0" yWindow="0" windowWidth="28800" windowHeight="12390"/>
  </bookViews>
  <sheets>
    <sheet name="일반현황(총괄)" sheetId="1" r:id="rId1"/>
    <sheet name="일반현황(성별)" sheetId="3" r:id="rId2"/>
    <sheet name="일반현황(연령)" sheetId="2" r:id="rId3"/>
    <sheet name="일반현황(요양기관종별)" sheetId="4" r:id="rId4"/>
    <sheet name="질병군별현황" sheetId="5" r:id="rId5"/>
  </sheets>
  <definedNames>
    <definedName name="_xlnm._FilterDatabase" localSheetId="4" hidden="1">질병군별현황!$F$9:$H$256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l="1"/>
  <c r="B229" i="5" s="1"/>
  <c r="B230" i="5" s="1"/>
  <c r="B231" i="5" s="1"/>
  <c r="B232" i="5" s="1"/>
  <c r="B233" i="5" s="1"/>
  <c r="B234" i="5" s="1"/>
  <c r="B235" i="5" s="1"/>
  <c r="B236" i="5" s="1"/>
  <c r="B237" i="5" s="1"/>
  <c r="B238" i="5" l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</calcChain>
</file>

<file path=xl/sharedStrings.xml><?xml version="1.0" encoding="utf-8"?>
<sst xmlns="http://schemas.openxmlformats.org/spreadsheetml/2006/main" count="590" uniqueCount="570">
  <si>
    <r>
      <t xml:space="preserve">■ </t>
    </r>
    <r>
      <rPr>
        <b/>
        <sz val="14"/>
        <color theme="1"/>
        <rFont val="맑은 고딕"/>
        <family val="3"/>
        <charset val="129"/>
        <scheme val="major"/>
      </rPr>
      <t>질병군별 현황</t>
    </r>
    <phoneticPr fontId="3" type="noConversion"/>
  </si>
  <si>
    <r>
      <t xml:space="preserve"> ● 총괄</t>
    </r>
    <r>
      <rPr>
        <b/>
        <sz val="13"/>
        <color rgb="FF000000"/>
        <rFont val="맑은 고딕"/>
        <family val="3"/>
        <charset val="129"/>
        <scheme val="major"/>
      </rPr>
      <t xml:space="preserve"> 현황</t>
    </r>
    <phoneticPr fontId="3" type="noConversion"/>
  </si>
  <si>
    <t>(단위: 건, 원, %)</t>
    <phoneticPr fontId="3" type="noConversion"/>
  </si>
  <si>
    <t>명세서건수</t>
    <phoneticPr fontId="3" type="noConversion"/>
  </si>
  <si>
    <t>진료비</t>
    <phoneticPr fontId="3" type="noConversion"/>
  </si>
  <si>
    <t>요양급여비용총액</t>
  </si>
  <si>
    <t>평균</t>
    <phoneticPr fontId="3" type="noConversion"/>
  </si>
  <si>
    <t>중앙값</t>
    <phoneticPr fontId="3" type="noConversion"/>
  </si>
  <si>
    <r>
      <t xml:space="preserve">■ </t>
    </r>
    <r>
      <rPr>
        <b/>
        <sz val="14"/>
        <color theme="1"/>
        <rFont val="맑은 고딕"/>
        <family val="3"/>
        <charset val="129"/>
        <scheme val="major"/>
      </rPr>
      <t>질병군별 현황</t>
    </r>
    <phoneticPr fontId="3" type="noConversion"/>
  </si>
  <si>
    <t>건수</t>
    <phoneticPr fontId="3" type="noConversion"/>
  </si>
  <si>
    <t>병원</t>
    <phoneticPr fontId="3" type="noConversion"/>
  </si>
  <si>
    <t>질병군코드</t>
    <phoneticPr fontId="3" type="noConversion"/>
  </si>
  <si>
    <t>질병군명칭</t>
    <phoneticPr fontId="3" type="noConversion"/>
  </si>
  <si>
    <t>구분</t>
    <phoneticPr fontId="3" type="noConversion"/>
  </si>
  <si>
    <r>
      <t>■ 일반</t>
    </r>
    <r>
      <rPr>
        <b/>
        <sz val="14"/>
        <color theme="1"/>
        <rFont val="맑은 고딕"/>
        <family val="3"/>
        <charset val="129"/>
        <scheme val="major"/>
      </rPr>
      <t xml:space="preserve"> 현황</t>
    </r>
    <phoneticPr fontId="3" type="noConversion"/>
  </si>
  <si>
    <r>
      <t xml:space="preserve">■  일반 </t>
    </r>
    <r>
      <rPr>
        <b/>
        <sz val="14"/>
        <color theme="1"/>
        <rFont val="맑은 고딕"/>
        <family val="3"/>
        <charset val="129"/>
        <scheme val="major"/>
      </rPr>
      <t>현황</t>
    </r>
    <phoneticPr fontId="3" type="noConversion"/>
  </si>
  <si>
    <t>총합계</t>
    <phoneticPr fontId="3" type="noConversion"/>
  </si>
  <si>
    <r>
      <t>■ 일반</t>
    </r>
    <r>
      <rPr>
        <b/>
        <sz val="14"/>
        <color theme="1"/>
        <rFont val="맑은 고딕"/>
        <family val="3"/>
        <charset val="129"/>
        <scheme val="major"/>
      </rPr>
      <t xml:space="preserve"> 현황</t>
    </r>
    <phoneticPr fontId="3" type="noConversion"/>
  </si>
  <si>
    <t>한의원</t>
    <phoneticPr fontId="3" type="noConversion"/>
  </si>
  <si>
    <t>연번</t>
    <phoneticPr fontId="3" type="noConversion"/>
  </si>
  <si>
    <t>Z0I000</t>
  </si>
  <si>
    <t>순수입원 – 진찰 및 투약그룹</t>
  </si>
  <si>
    <t>Z0C000</t>
  </si>
  <si>
    <t>협진 – 진찰 및 투약그룹</t>
  </si>
  <si>
    <t>오류그룹</t>
  </si>
  <si>
    <t>A1I100</t>
  </si>
  <si>
    <t>뇌혈관질환 - 순수입원 - 구‧부항‧기기침술1종 이하</t>
  </si>
  <si>
    <t>A1I200</t>
  </si>
  <si>
    <t>뇌혈관질환 - 순수입원 - 구‧부항‧기기침술2종</t>
  </si>
  <si>
    <t>A1I300</t>
  </si>
  <si>
    <t>뇌혈관질환 - 순수입원 - 구‧부항‧기기침술3종 이상</t>
  </si>
  <si>
    <t>A1I600</t>
  </si>
  <si>
    <t>뇌혈관질환 - 순수입원 - 처치료</t>
  </si>
  <si>
    <t>A1C100</t>
  </si>
  <si>
    <t>뇌혈관질환 - 협진 - 침술1종, 침술1종+구‧부항‧기기침술1종 이상</t>
  </si>
  <si>
    <t>A1C200</t>
  </si>
  <si>
    <t>뇌혈관질환 - 협진 - 침술2종</t>
  </si>
  <si>
    <t>A1C300</t>
  </si>
  <si>
    <t xml:space="preserve">뇌혈관질환 - 협진 - 침술2종+구‧부항‧기기침술1종 </t>
  </si>
  <si>
    <t>A1C400</t>
  </si>
  <si>
    <t>뇌혈관질환 - 협진 - 침술2종+구‧부항‧기기침술2종 이상</t>
  </si>
  <si>
    <t>A1C500</t>
  </si>
  <si>
    <t>뇌혈관질환 - 협진 - 침술3종 이상, 침술3종 이상+구‧부항‧기기침술1종 이상</t>
  </si>
  <si>
    <t>A1C600</t>
  </si>
  <si>
    <t>뇌혈관질환 - 협진 - 비침술</t>
  </si>
  <si>
    <t>A2I100</t>
  </si>
  <si>
    <t>기타 신경계의 질환 및 장애 - 순수입원 - 구‧부항‧기기침술1종 이하</t>
  </si>
  <si>
    <t>A2I200</t>
  </si>
  <si>
    <t>기타 신경계의 질환 및 장애 - 순수입원 - 구‧부항‧기기침술2종</t>
  </si>
  <si>
    <t>A2I300</t>
  </si>
  <si>
    <t>기타 신경계의 질환 및 장애 - 순수입원 - 구‧부항‧기기침술3종 이상</t>
  </si>
  <si>
    <t>A2I600</t>
  </si>
  <si>
    <t>기타 신경계의 질환 및 장애 - 순수입원 - 처치료</t>
  </si>
  <si>
    <t>A2C100</t>
  </si>
  <si>
    <t>기타 신경계의 질환 및 장애 - 협진 - 침술1종, 침술1종+구‧부항‧기기침술1종 이상</t>
  </si>
  <si>
    <t>A2C200</t>
  </si>
  <si>
    <t>기타 신경계의 질환 및 장애 - 협진 - 침술2종</t>
  </si>
  <si>
    <t>A2C300</t>
  </si>
  <si>
    <t xml:space="preserve">기타 신경계의 질환 및 장애 - 협진 - 침술2종+구‧부항‧기기침술1종 </t>
  </si>
  <si>
    <t>A2C400</t>
  </si>
  <si>
    <t>기타 신경계의 질환 및 장애 - 협진 - 침술2종+구‧부항‧기기침술2종 이상</t>
  </si>
  <si>
    <t>A2C500</t>
  </si>
  <si>
    <t>기타 신경계의 질환 및 장애 - 협진 - 침술3종 이상, 침술3종 이상+구‧부항‧기기침술1종 이상</t>
  </si>
  <si>
    <t>A2C600</t>
  </si>
  <si>
    <t>기타 신경계의 질환 및 장애 - 협진 - 비침술</t>
  </si>
  <si>
    <t>B0I100</t>
  </si>
  <si>
    <t>안, 이비인후, 구강의 질환 및 장애 - 순수입원 - 구‧부항‧기기침술1종 이하</t>
  </si>
  <si>
    <t>B0I200</t>
  </si>
  <si>
    <t>안, 이비인후, 구강의 질환 및 장애 - 순수입원 - 구‧부항‧기기침술2종</t>
  </si>
  <si>
    <t>B0I300</t>
  </si>
  <si>
    <t>안, 이비인후, 구강의 질환 및 장애 - 순수입원 - 구‧부항‧기기침술3종 이상</t>
  </si>
  <si>
    <t>B0C100</t>
  </si>
  <si>
    <t>안, 이비인후, 구강의 질환 및 장애 - 협진 - 침술1종, 침술1종+구‧부항‧기기침술1종 이상</t>
  </si>
  <si>
    <t>B0C200</t>
  </si>
  <si>
    <t>안, 이비인후, 구강의 질환 및 장애 - 협진 - 침술2종</t>
  </si>
  <si>
    <t>B0C300</t>
  </si>
  <si>
    <t xml:space="preserve">안, 이비인후, 구강의 질환 및 장애 - 협진 - 침술2종+구‧부항‧기기침술1종 </t>
  </si>
  <si>
    <t>B0C400</t>
  </si>
  <si>
    <t>안, 이비인후, 구강의 질환 및 장애 - 협진 - 침술2종+구‧부항‧기기침술2종 이상</t>
  </si>
  <si>
    <t>B0C500</t>
  </si>
  <si>
    <t>안, 이비인후, 구강의 질환 및 장애 - 협진 - 침술3종 이상, 침술3종 이상+구‧부항‧기기침술1종 이상</t>
  </si>
  <si>
    <t>B0C600</t>
  </si>
  <si>
    <t>안, 이비인후, 구강의 질환 및 장애 - 협진 - 비침술</t>
  </si>
  <si>
    <t>C0I100</t>
  </si>
  <si>
    <t>호흡기계의 질환 및 장애 - 순수입원 - 구‧부항‧기기침술1종이하</t>
  </si>
  <si>
    <t>C0I200</t>
  </si>
  <si>
    <t>호흡기계의 질환 및 장애 - 순수입원 - 구‧부항‧기기침술2종</t>
  </si>
  <si>
    <t>C0I300</t>
  </si>
  <si>
    <t>호흡기계의 질환 및 장애 - 순수입원 - 구‧부항‧기기침술3종이상</t>
  </si>
  <si>
    <t>C0C100</t>
  </si>
  <si>
    <t>호흡기계의 질환 및 장애 - 협진 - 침술1종, 침술1종+구‧부항‧기기침술1종 이상</t>
  </si>
  <si>
    <t>C0C200</t>
  </si>
  <si>
    <t>호흡기계의 질환 및 장애 - 협진 - 침술2종</t>
  </si>
  <si>
    <t>C0C300</t>
  </si>
  <si>
    <t>호흡기계의 질환 및 장애 - 협진 - 침술2종+구‧부항‧기기침술1종</t>
  </si>
  <si>
    <t>C0C400</t>
  </si>
  <si>
    <t>호흡기계의 질환 및 장애 - 협진 - 침술2종+구‧부항‧기기침술2종 이상</t>
  </si>
  <si>
    <t>C0C500</t>
  </si>
  <si>
    <t>호흡기계의 질환 및 장애 - 협진 - 침술3종 이상, 침술3종 이상+구‧부항‧기기침술1종 이상</t>
  </si>
  <si>
    <t>C0C600</t>
  </si>
  <si>
    <t>호흡기계의 질환 및 장애 - 협진 - 비침술</t>
  </si>
  <si>
    <t>D0I100</t>
  </si>
  <si>
    <t>순환기계의 질환 및 장애 - 순수입원 - 구‧부항‧기기침술1종 이하</t>
  </si>
  <si>
    <t>D0I200</t>
  </si>
  <si>
    <t>순환기계의 질환 및 장애 - 순수입원 - 구‧부항‧기기침술2종</t>
  </si>
  <si>
    <t>D0I300</t>
  </si>
  <si>
    <t>순환기계의 질환 및 장애 - 순수입원 - 구‧부항‧기기침술3종 이상</t>
  </si>
  <si>
    <t>D0C100</t>
  </si>
  <si>
    <t>순환기계의 질환 및 장애 - 협진 - 침술1종, 침술1종+구‧부항‧기기침술1종 이상</t>
  </si>
  <si>
    <t>D0C200</t>
  </si>
  <si>
    <t>순환기계의 질환 및 장애 - 협진 - 침술2종</t>
  </si>
  <si>
    <t>D0C300</t>
  </si>
  <si>
    <t>순환기계의 질환 및 장애 - 협진 - 침술2종+구‧부항‧기기침술1종</t>
  </si>
  <si>
    <t>D0C400</t>
  </si>
  <si>
    <t>순환기계의 질환 및 장애 - 협진 - 침술2종+구‧부항‧기기침술2종 이상</t>
  </si>
  <si>
    <t>D0C500</t>
  </si>
  <si>
    <t>순환기계의 질환 및 장애 - 협진 - 침술3종 이상, 침술3종 이상+구‧부항‧기기침술1종 이상</t>
  </si>
  <si>
    <t>D0C600</t>
  </si>
  <si>
    <t>순환기계의 질환 및 장애 - 협진 - 비침술</t>
  </si>
  <si>
    <t>E0I100</t>
  </si>
  <si>
    <t>소화기계의 질환 및 장애 - 순수입원 - 구‧부항‧기기침술1종 이하</t>
  </si>
  <si>
    <t>E0I200</t>
  </si>
  <si>
    <t>소화기계의 질환 및 장애 - 순수입원 - 구‧부항‧기기침술2종</t>
  </si>
  <si>
    <t>E0I300</t>
  </si>
  <si>
    <t>소화기계의 질환 및 장애 - 순수입원 - 구‧부항‧기기침술3종 이상</t>
  </si>
  <si>
    <t>E0I600</t>
  </si>
  <si>
    <t>소화기계의 질환 및 장애 - 순수입원 - 처치료</t>
  </si>
  <si>
    <t>E0C100</t>
  </si>
  <si>
    <t>소화기계의 질환 및 장애 - 협진 - 침술1종, 침술1종+구‧부항‧기기침술1종 이상</t>
  </si>
  <si>
    <t>E0C210</t>
  </si>
  <si>
    <t>소화기계의 질환 및 장애 - 협진 - 침술2종, 연령 0-64세</t>
  </si>
  <si>
    <t>E0C220</t>
  </si>
  <si>
    <t>소화기계의 질환 및 장애 - 협진 - 침술2종, 연령 65-79세</t>
  </si>
  <si>
    <t>E0C230</t>
  </si>
  <si>
    <t>소화기계의 질환 및 장애 - 협진 - 침술2종, 연령 &gt;79세</t>
  </si>
  <si>
    <t>E0C310</t>
  </si>
  <si>
    <t>소화기계의 질환 및 장애 - 협진 - 침술2종+구‧부항‧기기침술1종, 연령 0-64세</t>
  </si>
  <si>
    <t>E0C320</t>
  </si>
  <si>
    <t>소화기계의 질환 및 장애 - 협진 - 침술2종+구‧부항‧기기침술1종, 연령 65-79세</t>
  </si>
  <si>
    <t>E0C330</t>
  </si>
  <si>
    <t>소화기계의 질환 및 장애 - 협진 - 침술2종+구‧부항‧기기침술1종, 연령 &gt;79세</t>
  </si>
  <si>
    <t>E0C410</t>
  </si>
  <si>
    <t>소화기계의 질환 및 장애 - 협진 - 침술2종+구‧부항‧기기침술2종 이상, 연령 0-64세</t>
  </si>
  <si>
    <t>E0C420</t>
  </si>
  <si>
    <t>소화기계의 질환 및 장애 - 협진 - 침술2종+구‧부항‧기기침술2종 이상, 연령 65-79세</t>
  </si>
  <si>
    <t>E0C430</t>
  </si>
  <si>
    <t>소화기계의 질환 및 장애 - 협진 - 침술2종+구‧부항‧기기침술2종 이상, 연령 &gt;79세</t>
  </si>
  <si>
    <t>E0C510</t>
  </si>
  <si>
    <t>소화기계의 질환 및 장애 - 협진 - 침술3종 이상, 침술3종 이상+구‧부항‧기기침술1종 이상, 연령 0-64세</t>
  </si>
  <si>
    <t>E0C520</t>
  </si>
  <si>
    <t>소화기계의 질환 및 장애 - 협진 - 침술3종 이상, 침술3종 이상+구‧부항‧기기침술1종 이상, 연령 65-79세</t>
  </si>
  <si>
    <t>E0C530</t>
  </si>
  <si>
    <t>소화기계의 질환 및 장애 - 협진 - 침술3종 이상, 침술3종 이상+구‧부항‧기기침술1종 이상, 연령 &gt;79세</t>
  </si>
  <si>
    <t>E0C610</t>
  </si>
  <si>
    <t>소화기계의 질환 및 장애 - 협진 - 비침술, 연령 0-64세</t>
  </si>
  <si>
    <t>E0C620</t>
  </si>
  <si>
    <t>소화기계의 질환 및 장애 - 협진 - 비침술, 연령 65-79세</t>
  </si>
  <si>
    <t>E0C630</t>
  </si>
  <si>
    <t>소화기계의 질환 및 장애 - 협진 - 비침술, 연령 &gt;79세</t>
  </si>
  <si>
    <t>F1I100</t>
  </si>
  <si>
    <t>골반 및 상하지 손상 - 순수입원 - 구‧부항‧기기침술1종 이하</t>
  </si>
  <si>
    <t>F1I200</t>
  </si>
  <si>
    <t>골반 및 상하지 손상 - 순수입원 - 구‧부항‧기기침술2종</t>
  </si>
  <si>
    <t>F1I300</t>
  </si>
  <si>
    <t>골반 및 상하지 손상 - 순수입원 - 구‧부항‧기기침술3종 이상</t>
  </si>
  <si>
    <t>F1I400</t>
  </si>
  <si>
    <t>골반 및 상하지 손상 - 순수입원 - 추나요법</t>
  </si>
  <si>
    <t>F1C100</t>
  </si>
  <si>
    <t>골반 및 상하지 손상 - 협진 - 침술1종, 침술1종+구‧부항‧기기침술1종 이상</t>
  </si>
  <si>
    <t>F1C200</t>
  </si>
  <si>
    <t>골반 및 상하지 손상 - 협진 - 침술2종</t>
  </si>
  <si>
    <t>F1C300</t>
  </si>
  <si>
    <t xml:space="preserve">골반 및 상하지 손상 - 협진 - 침술2종+구‧부항‧기기침술1종 </t>
  </si>
  <si>
    <t>F1C400</t>
  </si>
  <si>
    <t>골반 및 상하지 손상 - 협진 - 침술2종+구‧부항‧기기침술2종 이상</t>
  </si>
  <si>
    <t>F1C500</t>
  </si>
  <si>
    <t>골반 및 상하지 손상 - 협진 - 침술3종 이상, 침술3종 이상+구‧부항‧기기침술1종 이상</t>
  </si>
  <si>
    <t>F1C600</t>
  </si>
  <si>
    <t>골반 및 상하지 손상 - 협진 - 비침술</t>
  </si>
  <si>
    <t>F2I100</t>
  </si>
  <si>
    <t>근골격계 및 결합조직의 염증, 악성종양 및 기타 장애 - 순수입원 - 구‧부항‧기기침술1종 이하</t>
  </si>
  <si>
    <t>F2I200</t>
  </si>
  <si>
    <t>근골격계 및 결합조직의 염증, 악성종양 및 기타 장애 - 순수입원 - 구‧부항‧기기침술2종</t>
  </si>
  <si>
    <t>F2I300</t>
  </si>
  <si>
    <t>근골격계 및 결합조직의 염증, 악성종양 및 기타 장애 - 순수입원 - 구‧부항‧기기침술3종 이상</t>
  </si>
  <si>
    <t>F2I400</t>
  </si>
  <si>
    <t>근골격계 및 결합조직의 염증, 악성종양 및 기타 장애 - 순수입원 - 추나요법</t>
  </si>
  <si>
    <t>F2C100</t>
  </si>
  <si>
    <t>근골격계 및 결합조직의 염증, 악성종양 및 기타 장애 - 협진 - 침술1종, 침술1종+구‧부항‧기기침술1종 이상</t>
  </si>
  <si>
    <t>F2C200</t>
  </si>
  <si>
    <t>근골격계 및 결합조직의 염증, 악성종양 및 기타 장애 - 협진 - 침술2종</t>
  </si>
  <si>
    <t>F2C300</t>
  </si>
  <si>
    <t>근골격계 및 결합조직의 염증, 악성종양 및 기타 장애 - 협진 - 침술2종+구‧부항‧기기침술1종</t>
  </si>
  <si>
    <t>F2C400</t>
  </si>
  <si>
    <t>근골격계 및 결합조직의 염증, 악성종양 및 기타 장애 - 협진 - 침술2종+구‧부항‧기기침술2종 이상</t>
  </si>
  <si>
    <t>F2C500</t>
  </si>
  <si>
    <t>근골격계 및 결합조직의 염증, 악성종양 및 기타 장애 - 협진 - 침술3종 이상, 침술3종 이상+구‧부항‧기기침술1종 이상</t>
  </si>
  <si>
    <t>F2C600</t>
  </si>
  <si>
    <t>근골격계 및 결합조직의 염증, 악성종양 및 기타 장애 - 협진 - 비침술</t>
  </si>
  <si>
    <t>F3I100</t>
  </si>
  <si>
    <t>척추병증 - 순수입원 - 구‧부항‧기기침술1종 이하</t>
  </si>
  <si>
    <t>F3I200</t>
  </si>
  <si>
    <t>척추병증 - 순수입원 - 구‧부항‧기기침술2종</t>
  </si>
  <si>
    <t>F3I300</t>
  </si>
  <si>
    <t>척추병증 - 순수입원 - 구‧부항‧기기침술3종 이상</t>
  </si>
  <si>
    <t>F3I420</t>
  </si>
  <si>
    <t>척추병증 - 순수입원 - 추나요법, 연령 0-79세</t>
  </si>
  <si>
    <t>F3I430</t>
  </si>
  <si>
    <t>척추병증 - 순수입원 - 추나요법, 연령 &gt;79세</t>
  </si>
  <si>
    <t>F3C100</t>
  </si>
  <si>
    <t>척추병증 - 협진 - 침술1종, 침술1종+구‧부항‧기기침술1종 이상</t>
  </si>
  <si>
    <t>F3C200</t>
  </si>
  <si>
    <t>척추병증 - 협진 - 침술2종</t>
  </si>
  <si>
    <t>F3C300</t>
  </si>
  <si>
    <t>척추병증 - 협진 - 침술2종+구‧부항‧기기침술1종</t>
  </si>
  <si>
    <t>F3C400</t>
  </si>
  <si>
    <t>척추병증 - 협진 - 침술2종+구‧부항‧기기침술2종 이상</t>
  </si>
  <si>
    <t>척추병증 - 협진 - 침술3종 이상, 침술3종 이상+구‧부항‧기기침술1 이상, 연령 0-64세</t>
  </si>
  <si>
    <t>F3C520</t>
  </si>
  <si>
    <t>척추병증 - 협진 - 침술3종 이상, 침술3종 이상+구‧부항‧기기침술1 이상, 연령 65-79세</t>
  </si>
  <si>
    <t>F3C530</t>
  </si>
  <si>
    <t>척추병증 - 협진 - 침술3종 이상, 침술3종 이상+구‧부항‧기기침술1 이상, 연령 &gt;79세</t>
  </si>
  <si>
    <t>F3C600</t>
  </si>
  <si>
    <t>척추병증 - 협진 - 비침술</t>
  </si>
  <si>
    <t>F4I100</t>
  </si>
  <si>
    <t>척추손상 - 순수입원 - 구‧부항‧기기침술1종 이하</t>
  </si>
  <si>
    <t>F4I200</t>
  </si>
  <si>
    <t>척추손상 - 순수입원 - 구‧부항‧기기침술2종</t>
  </si>
  <si>
    <t>F4I300</t>
  </si>
  <si>
    <t>척추손상 - 순수입원 - 구‧부항‧기기침술3종 이상</t>
  </si>
  <si>
    <t>F4I400</t>
  </si>
  <si>
    <t>척추손상 - 순수입원 - 추나요법</t>
  </si>
  <si>
    <t>F4C100</t>
  </si>
  <si>
    <t>척추손상 - 협진 - 침술1종, 침술1종+구‧부항‧기기침술1종 이상</t>
  </si>
  <si>
    <t>F4C200</t>
  </si>
  <si>
    <t>척추손상 - 협진 - 침술2종</t>
  </si>
  <si>
    <t>F4C300</t>
  </si>
  <si>
    <t>척추손상 - 협진 - 침술2종+구‧부항‧기기침술1종</t>
  </si>
  <si>
    <t>F4C400</t>
  </si>
  <si>
    <t>척추손상 - 협진 - 침술2종+구‧부항‧기기침술2종 이상</t>
  </si>
  <si>
    <t>F4C500</t>
  </si>
  <si>
    <t>척추손상 - 협진 - 침술3종 이상, 침술3종 이상+구‧부항‧기기침술1종 이상</t>
  </si>
  <si>
    <t>F4C600</t>
  </si>
  <si>
    <t>척추손상 - 협진 - 비침술</t>
  </si>
  <si>
    <t>F5I100</t>
  </si>
  <si>
    <t>척추염증 및 장애 - 순수입원 - 구‧부항‧기기침술1종 이하</t>
  </si>
  <si>
    <t>F5I200</t>
  </si>
  <si>
    <t>척추염증 및 장애 - 순수입원 - 구‧부항‧기기침술2종</t>
  </si>
  <si>
    <t>F5I300</t>
  </si>
  <si>
    <t>척추염증 및 장애 - 순수입원 - 구‧부항‧기기침술3종 이상</t>
  </si>
  <si>
    <t>F5I400</t>
  </si>
  <si>
    <t>척추염증 및 장애 - 순수입원 - 추나요법</t>
  </si>
  <si>
    <t>F5C100</t>
  </si>
  <si>
    <t>척추염증 및 장애 - 협진 - 침술1종, 침술1종+구‧부항‧기기침술1종 이상</t>
  </si>
  <si>
    <t>F5C200</t>
  </si>
  <si>
    <t>척추염증 및 장애 - 협진 - 침술2종</t>
  </si>
  <si>
    <t>F5C300</t>
  </si>
  <si>
    <t>척추염증 및 장애 - 협진 - 침술2종+구‧부항‧기기침술1종</t>
  </si>
  <si>
    <t>F5C400</t>
  </si>
  <si>
    <t>척추염증 및 장애 - 협진 - 침술2종+구‧부항‧기기침술2종 이상</t>
  </si>
  <si>
    <t>F5C500</t>
  </si>
  <si>
    <t>척추염증 및 장애 - 협진 - 침술3종 이상, 침술3종 이상+구‧부항‧기기침술1종 이상</t>
  </si>
  <si>
    <t>F5C600</t>
  </si>
  <si>
    <t>척추염증 및 장애 - 협진 - 비침술</t>
  </si>
  <si>
    <t>F6I120</t>
  </si>
  <si>
    <t>척추통증 - 순수입원 - 구‧부항‧기기침술1종 이하, 연령 0-79세</t>
  </si>
  <si>
    <t>F6I130</t>
  </si>
  <si>
    <t>척추통증 - 순수입원 - 구‧부항‧기기침술1종 이하, 연령 &gt;79세</t>
  </si>
  <si>
    <t>F6I220</t>
  </si>
  <si>
    <t>척추통증 - 순수입원 - 구‧부항‧기기침술2종, 연령 0-79세</t>
  </si>
  <si>
    <t>F6I230</t>
  </si>
  <si>
    <t>척추통증 - 순수입원 - 구‧부항‧기기침술2종, 연령 &gt;79세</t>
  </si>
  <si>
    <t>F6I320</t>
  </si>
  <si>
    <t>척추통증 - 순수입원 - 구‧부항‧기기침술3종 이상, 연령 0-79세</t>
  </si>
  <si>
    <t>F6I330</t>
  </si>
  <si>
    <t>척추통증 - 순수입원 - 구‧부항‧기기침술3종 이상, 연령 &gt;79세</t>
  </si>
  <si>
    <t>F6I400</t>
  </si>
  <si>
    <t>척추통증 - 순수입원 - 추나요법</t>
  </si>
  <si>
    <t>F6C110</t>
  </si>
  <si>
    <t>척추통증 - 협진 - 침술1종, 침술1종+구‧부항‧기기침술1종 이상, 연령 0-64세</t>
  </si>
  <si>
    <t>F6C120</t>
  </si>
  <si>
    <t>척추통증 - 협진 - 침술1종, 침술1종+구‧부항‧기기침술1종 이상, 연령 &gt;64세</t>
  </si>
  <si>
    <t>F6C200</t>
  </si>
  <si>
    <t>척추통증 - 협진 - 침술2종</t>
  </si>
  <si>
    <t>F6C300</t>
  </si>
  <si>
    <t>척추통증 - 협진 - 침술2종+구‧부항‧기기침술1종</t>
  </si>
  <si>
    <t>F6C410</t>
  </si>
  <si>
    <t>척추통증 - 협진 - 침술2종+구‧부항‧기기침술2종 이상, 연령 0-64세</t>
  </si>
  <si>
    <t>F6C420</t>
  </si>
  <si>
    <t>척추통증 - 협진 - 침술2종+구‧부항‧기기침술2종 이상, 연령 &gt;64세</t>
  </si>
  <si>
    <t>F6C510</t>
  </si>
  <si>
    <t>척추통증 - 협진 - 침술3종 이상, 침술3종 이상+구‧부항‧기기침술1종 이상, 연령 0-64세</t>
  </si>
  <si>
    <t>F6C520</t>
  </si>
  <si>
    <t>척추통증 - 협진 - 침술3종 이상, 침술3종 이상+구‧부항‧기기침술1종 이상, 연령 65-79세</t>
  </si>
  <si>
    <t>F6C530</t>
  </si>
  <si>
    <t>척추통증 - 협진 - 침술3종 이상, 침술3종 이상+구‧부항‧기기침술1종 이상, 연령 &gt;79세</t>
  </si>
  <si>
    <t>F6C610</t>
  </si>
  <si>
    <t>척추통증 - 협진 - 비침술, 연령 0-64세</t>
  </si>
  <si>
    <t>F6C620</t>
  </si>
  <si>
    <t>척추통증 - 협진 - 비침술, 연령 65-79세</t>
  </si>
  <si>
    <t>F6C630</t>
  </si>
  <si>
    <t>척추통증 - 협진 - 비침술, 연령 &gt;79세</t>
  </si>
  <si>
    <t>F7I100</t>
  </si>
  <si>
    <t>골질환 및 관절병증 - 순수입원 - 구‧부항‧기기침술1종 이하</t>
  </si>
  <si>
    <t>F7I200</t>
  </si>
  <si>
    <t>골질환 및 관절병증 - 순수입원 - 구‧부항‧기기침술2종</t>
  </si>
  <si>
    <t>F7I300</t>
  </si>
  <si>
    <t>골질환 및 관절병증 - 순수입원 - 구‧부항‧기기침술3종 이상</t>
  </si>
  <si>
    <t>F7I400</t>
  </si>
  <si>
    <t>골질환 및 관절병증 - 순수입원 - 추나요법</t>
  </si>
  <si>
    <t>F7C100</t>
  </si>
  <si>
    <t>골질환 및 관절병증 - 협진 - 침술1종, 침술1종+구‧부항‧기기침술1종 이상</t>
  </si>
  <si>
    <t>F7C200</t>
  </si>
  <si>
    <t>골질환 및 관절병증 - 협진 - 침술2종</t>
  </si>
  <si>
    <t>F7C300</t>
  </si>
  <si>
    <t>골질환 및 관절병증 - 협진 - 침술2종+구‧부항‧기기침술1종</t>
  </si>
  <si>
    <t>F7C400</t>
  </si>
  <si>
    <t>골질환 및 관절병증 - 협진 - 침술2종+구‧부항‧기기침술2종 이상</t>
  </si>
  <si>
    <t>F7C500</t>
  </si>
  <si>
    <t>골질환 및 관절병증 - 협진 - 침술3종 이상, 침술3종 이상+구‧부항‧기기침술1종 이상</t>
  </si>
  <si>
    <t>F7C600</t>
  </si>
  <si>
    <t>골질환 및 관절병증 - 협진 - 비침술</t>
  </si>
  <si>
    <t>F8I100</t>
  </si>
  <si>
    <t>힘줄염, 근염, 윤활낭염 및 근힘줄 장애 - 순수입원 - 구‧부항‧기기침술1종 이하</t>
  </si>
  <si>
    <t>F8I200</t>
  </si>
  <si>
    <t>힘줄염, 근염, 윤활낭염 및 근힘줄 장애 - 순수입원 - 구‧부항‧기기침술2종</t>
  </si>
  <si>
    <t>F8I300</t>
  </si>
  <si>
    <t>힘줄염, 근염, 윤활낭염 및 근힘줄 장애 - 순수입원 - 구‧부항‧기기침술3종 이상</t>
  </si>
  <si>
    <t>F8I400</t>
  </si>
  <si>
    <t>힘줄염, 근염, 윤활낭염 및 근힘줄 장애 - 순수입원 - 추나요법</t>
  </si>
  <si>
    <t>F8C100</t>
  </si>
  <si>
    <t>힘줄염, 근염, 윤활낭염 및 근힘줄 장애 - 협진 - 침술1종, 침술1종+구‧부항‧기기침술1 이상</t>
  </si>
  <si>
    <t>F8C200</t>
  </si>
  <si>
    <t>힘줄염, 근염, 윤활낭염 및 근힘줄 장애 - 협진 - 침술2종</t>
  </si>
  <si>
    <t>F8C300</t>
  </si>
  <si>
    <t xml:space="preserve">힘줄염, 근염, 윤활낭염 및 근힘줄 장애 - 협진 - 침술2종+구‧부항‧기기침술1종 </t>
  </si>
  <si>
    <t>F8C400</t>
  </si>
  <si>
    <t>힘줄염, 근염, 윤활낭염 및 근힘줄 장애 - 협진 - 침술2종+구‧부항‧기기침술2종 이상</t>
  </si>
  <si>
    <t>F8C500</t>
  </si>
  <si>
    <t>힘줄염, 근염, 윤활낭염 및 근힘줄 장애 - 협진 - 침술3종 이상, 침술3종 이상+구‧부항‧기기침술1종 이상</t>
  </si>
  <si>
    <t>F8C600</t>
  </si>
  <si>
    <t>힘줄염, 근염, 윤활낭염 및 근힘줄 장애 - 협진 - 비침술</t>
  </si>
  <si>
    <t>G0I100</t>
  </si>
  <si>
    <t>피부, 피하조직, 유방의 질환 및 장애 - 순수입원 - 구‧부항‧기기침술1종 이하</t>
  </si>
  <si>
    <t>G0I200</t>
  </si>
  <si>
    <t>피부, 피하조직, 유방의 질환 및 장애 - 순수입원 - 구‧부항‧기기침술2종</t>
  </si>
  <si>
    <t>G0I300</t>
  </si>
  <si>
    <t>피부, 피하조직, 유방의 질환 및 장애 - 순수입원 - 구‧부항‧기기침술3종 이상</t>
  </si>
  <si>
    <t>G0C100</t>
  </si>
  <si>
    <t>피부, 피하조직, 유방의 질환 및 장애 - 협진 - 침술1종, 침술1종+구‧부항‧기기침술1종 이상</t>
  </si>
  <si>
    <t>G0C200</t>
  </si>
  <si>
    <t>피부, 피하조직, 유방의 질환 및 장애 - 협진 - 침술2종</t>
  </si>
  <si>
    <t>G0C300</t>
  </si>
  <si>
    <t>피부, 피하조직, 유방의 질환 및 장애 - 협진 - 침술2종+구‧부항‧기기침술1종</t>
  </si>
  <si>
    <t>G0C400</t>
  </si>
  <si>
    <t>피부, 피하조직, 유방의 질환 및 장애 - 협진 - 침술2종+구‧부항‧기기침술2종 이상</t>
  </si>
  <si>
    <t>G0C500</t>
  </si>
  <si>
    <t>피부, 피하조직, 유방의 질환 및 장애 - 협진 - 침술3종 이상, 침술3종 이상+구‧부항‧기기침술1종 이상</t>
  </si>
  <si>
    <t>G0C600</t>
  </si>
  <si>
    <t>피부, 피하조직, 유방의 질환 및 장애 - 협진 - 비침술</t>
  </si>
  <si>
    <t>H0I100</t>
  </si>
  <si>
    <t>내분비, 영양, 대사성 질환 및 장애 - 순수입원 - 구‧부항‧기기침술1종 이하</t>
  </si>
  <si>
    <t>H0I200</t>
  </si>
  <si>
    <t>내분비, 영양, 대사성 질환 및 장애 - 순수입원 - 구‧부항‧기기침술2종</t>
  </si>
  <si>
    <t>H0I300</t>
  </si>
  <si>
    <t>내분비, 영양, 대사성 질환 및 장애 - 순수입원 - 구‧부항‧기기침술3종 이상</t>
  </si>
  <si>
    <t>H0C100</t>
  </si>
  <si>
    <t>내분비, 영양, 대사성 질환 및 장애 - 협진 - 침술1종, 침술1종+구‧부항‧기기침술1종 이상</t>
  </si>
  <si>
    <t>H0C200</t>
  </si>
  <si>
    <t>내분비, 영양, 대사성 질환 및 장애 - 협진 - 침술2종</t>
  </si>
  <si>
    <t>H0C300</t>
  </si>
  <si>
    <t xml:space="preserve">내분비, 영양, 대사성 질환 및 장애 - 협진 - 침술2종+구‧부항‧기기침술1종 </t>
  </si>
  <si>
    <t>H0C400</t>
  </si>
  <si>
    <t>내분비, 영양, 대사성 질환 및 장애 - 협진 - 침술2종+구‧부항‧기기침술2종 이상</t>
  </si>
  <si>
    <t>H0C500</t>
  </si>
  <si>
    <t>내분비, 영양, 대사성 질환 및 장애 - 협진 - 침술3종 이상, 침술3종 이상+구‧부항‧기기침술1종 이상</t>
  </si>
  <si>
    <t>H0C600</t>
  </si>
  <si>
    <t>내분비, 영양, 대사성 질환 및 장애 - 협진 - 비침술</t>
  </si>
  <si>
    <t>I0I100</t>
  </si>
  <si>
    <t>신장 및 비뇨, 생식기계의 질환 및 장애 - 순수입원 - 구‧부항‧기기침술1종 이하</t>
  </si>
  <si>
    <t>I0I200</t>
  </si>
  <si>
    <t>신장 및 비뇨, 생식기계의 질환 및 장애 - 순수입원 - 구‧부항‧기기침술2종</t>
  </si>
  <si>
    <t>I0I300</t>
  </si>
  <si>
    <t>신장 및 비뇨, 생식기계의 질환 및 장애 - 순수입원 - 구‧부항‧기기침술3종 이상</t>
  </si>
  <si>
    <t>I0C100</t>
  </si>
  <si>
    <t>신장 및 비뇨, 생식기계의 질환 및 장애 - 협진 - 침술1종, 침술1종+구‧부항‧기기침술1종 이상</t>
  </si>
  <si>
    <t>I0C200</t>
  </si>
  <si>
    <t>신장 및 비뇨, 생식기계의 질환 및 장애 - 협진 - 침술2종</t>
  </si>
  <si>
    <t>I0C300</t>
  </si>
  <si>
    <t>신장 및 비뇨, 생식기계의 질환 및 장애 - 협진 - 침술2종+구‧부항‧기기침술1종</t>
  </si>
  <si>
    <t>I0C400</t>
  </si>
  <si>
    <t>신장 및 비뇨, 생식기계의 질환 및 장애 - 협진 - 침술2종+구‧부항‧기기침술2종 이상</t>
  </si>
  <si>
    <t>I0C500</t>
  </si>
  <si>
    <t>신장 및 비뇨, 생식기계의 질환 및 장애 - 협진 – 침술3종 이상, 침술3종 이상+구‧부항‧기기침술1종 이상</t>
  </si>
  <si>
    <t>I0C600</t>
  </si>
  <si>
    <t>신장 및 비뇨, 생식기계의 질환 및 장애 - 협진 – 비침술</t>
  </si>
  <si>
    <t>J0I900</t>
  </si>
  <si>
    <t>임신, 출산, 출생, 산후기 - 순수입원 - 기타그룹</t>
  </si>
  <si>
    <t>J0C900</t>
  </si>
  <si>
    <t>임신, 출산, 출생, 산후기 - 협진 - 기타그룹</t>
  </si>
  <si>
    <t>K0I100</t>
  </si>
  <si>
    <t>혈구 및 조혈기관, 신생물 질환과 면역 장애 - 순수입원 - 구‧부항‧기기침술1종 이하</t>
  </si>
  <si>
    <t>K0I200</t>
  </si>
  <si>
    <t>혈구 및 조혈기관, 신생물 질환과 면역 장애 - 순수입원 - 구‧부항‧기기침술2종</t>
  </si>
  <si>
    <t>K0I300</t>
  </si>
  <si>
    <t>혈구 및 조혈기관, 신생물 질환과 면역 장애 - 순수입원 - 구‧부항‧기기침술3종 이상</t>
  </si>
  <si>
    <t>K0C100</t>
  </si>
  <si>
    <t>혈구 및 조혈기관, 신생물 질환과 면역 장애 - 협진 - 침술1종, 침술1종+구‧부항‧기기침술1종 이상</t>
  </si>
  <si>
    <t>K0C200</t>
  </si>
  <si>
    <t>혈구 및 조혈기관, 신생물 질환과 면역 장애 - 협진 - 침술2종</t>
  </si>
  <si>
    <t>K0C300</t>
  </si>
  <si>
    <t>혈구 및 조혈기관, 신생물 질환과 면역 장애 - 협진 - 침술2종+구‧부항‧기기침술1종</t>
  </si>
  <si>
    <t>K0C400</t>
  </si>
  <si>
    <t>혈구 및 조혈기관, 신생물 질환과 면역 장애 - 협진 - 침술2종+구‧부항‧기기침술2종 이상</t>
  </si>
  <si>
    <t>K0C500</t>
  </si>
  <si>
    <t>혈구 및 조혈기관, 신생물 질환과 면역 장애 - 협진 - 침술3종 이상, 침술3종 이상+구‧부항‧기기침술1종 이상</t>
  </si>
  <si>
    <t>K0C600</t>
  </si>
  <si>
    <t>혈구 및 조혈기관, 신생물 질환과 면역 장애 - 협진 - 비침술</t>
  </si>
  <si>
    <t>L0I900</t>
  </si>
  <si>
    <t>전염성 및 기생충 질환 - 순수입원 - 기타그룹</t>
  </si>
  <si>
    <t>L0C900</t>
  </si>
  <si>
    <t>전염성 및 기생충 질환 - 협진 - 기타그룹</t>
  </si>
  <si>
    <t>M1I100</t>
  </si>
  <si>
    <t>치매 - 순수입원 - 구‧부항‧기기침술1종 이하</t>
  </si>
  <si>
    <t>M1I200</t>
  </si>
  <si>
    <t>치매 - 순수입원 - 구‧부항‧기기침술2종</t>
  </si>
  <si>
    <t>M1I300</t>
  </si>
  <si>
    <t>치매 - 순수입원 - 구‧부항‧기기침술3종 이상</t>
  </si>
  <si>
    <t>M1C100</t>
  </si>
  <si>
    <t>치매 - 협진 - 침술1종, 침술1종+구‧부항‧기기침술1종 이상</t>
  </si>
  <si>
    <t>M1C200</t>
  </si>
  <si>
    <t>치매 - 협진 - 침술2종</t>
  </si>
  <si>
    <t>M1C300</t>
  </si>
  <si>
    <t>치매 - 협진 - 침술2종+구‧부항‧기기침술1종</t>
  </si>
  <si>
    <t>M1C400</t>
  </si>
  <si>
    <t>치매 - 협진 - 침술2종+구‧부항‧기기침술2종 이상</t>
  </si>
  <si>
    <t>M1C500</t>
  </si>
  <si>
    <t>치매 - 협진 - 침술3종 이상, 침술3종 이상+구‧부항‧기기침술1종 이상</t>
  </si>
  <si>
    <t>M1C600</t>
  </si>
  <si>
    <t>치매 - 협진 - 비침술</t>
  </si>
  <si>
    <t>M2I100</t>
  </si>
  <si>
    <t>치매 외 정신질환 및 장애 - 순수입원 - 구‧부항‧기기침술1종 이하</t>
  </si>
  <si>
    <t>M2I200</t>
  </si>
  <si>
    <t>치매 외 정신질환 및 장애 - 순수입원 - 구‧부항‧기기침술2종</t>
  </si>
  <si>
    <t>M2I300</t>
  </si>
  <si>
    <t>치매 외 정신질환 및 장애 - 순수입원 - 구‧부항‧기기침술3종 이상</t>
  </si>
  <si>
    <t>M2I500</t>
  </si>
  <si>
    <t>치매 외 정신질환 및 장애 - 순수입원 - 한방 정신요법료</t>
  </si>
  <si>
    <t>M2C100</t>
  </si>
  <si>
    <t>치매 외 정신질환 및 장애 - 협진 - 침술1종, 침술1종+구‧부항‧기기침술1종 이상</t>
  </si>
  <si>
    <t>M2C200</t>
  </si>
  <si>
    <t>치매 외 정신질환 및 장애 - 협진 - 침술2종</t>
  </si>
  <si>
    <t>M2C300</t>
  </si>
  <si>
    <t>치매 외 정신질환 및 장애 - 협진 - 침술2종+구‧부항‧기기침술1종</t>
  </si>
  <si>
    <t>M2C400</t>
  </si>
  <si>
    <t>치매 외 정신질환 및 장애 - 협진 - 침술2종+구‧부항‧기기침술2종 이상</t>
  </si>
  <si>
    <t>M2C500</t>
  </si>
  <si>
    <t>치매 외 정신질환 및 장애 - 협진 - 침술3종 이상, 침술3종 이상+구‧부항‧기기침술1종 이상</t>
  </si>
  <si>
    <t>M2C600</t>
  </si>
  <si>
    <t>치매 외 정신질환 및 장애 - 협진 - 비침술</t>
  </si>
  <si>
    <t>N0I100</t>
  </si>
  <si>
    <t>손상, 중독, 약물의 독성 작용 및 화상 - 순수입원 - 구‧부항‧기기침술1종 이하</t>
  </si>
  <si>
    <t>N0I200</t>
  </si>
  <si>
    <t>손상, 중독, 약물의 독성 작용 및 화상 - 순수입원 - 구‧부항‧기기침술2종</t>
  </si>
  <si>
    <t>N0I300</t>
  </si>
  <si>
    <t>손상, 중독, 약물의 독성 작용 및 화상 - 순수입원 - 구‧부항‧기기침술3종 이상</t>
  </si>
  <si>
    <t>N0C900</t>
  </si>
  <si>
    <t>손상, 중독, 약물의 독성 작용 및 화상 - 협진 - 기타그룹</t>
  </si>
  <si>
    <t>O0I100</t>
  </si>
  <si>
    <t>건강상태 및 보건의료 서비스 이용에 영향을 미치는 요소 - 순수입원 - 구‧부항‧기기침술1종 이하</t>
  </si>
  <si>
    <t>O0I200</t>
  </si>
  <si>
    <t>건강상태 및 보건의료 서비스 이용에 영향을 미치는 요소 - 순수입원 - 구‧부항‧기기침술2종</t>
  </si>
  <si>
    <t>O0I300</t>
  </si>
  <si>
    <t>건강상태 및 보건의료 서비스 이용에 영향을 미치는 요소 - 순수입원 - 구‧부항‧기기침술3종 이상</t>
  </si>
  <si>
    <t>O0C100</t>
  </si>
  <si>
    <t>건강상태 및 보건의료 서비스 이용에 영향을 미치는 요소 - 협진 - 침술1종, 침술1종+구‧부항‧기기침술1종 이상</t>
  </si>
  <si>
    <t>O0C200</t>
  </si>
  <si>
    <t>건강상태 및 보건의료 서비스 이용에 영향을 미치는 요소 - 협진 - 침술2종</t>
  </si>
  <si>
    <t>O0C300</t>
  </si>
  <si>
    <t xml:space="preserve">건강상태 및 보건의료 서비스 이용에 영향을 미치는 요소 - 협진 - 침술2종+구‧부항‧기기침술1종 </t>
  </si>
  <si>
    <t>O0C400</t>
  </si>
  <si>
    <t>건강상태 및 보건의료 서비스 이용에 영향을 미치는 요소 - 협진 - 침술2종+구‧부항‧기기침술2종 이상</t>
  </si>
  <si>
    <t>O0C500</t>
  </si>
  <si>
    <t>건강상태 및 보건의료 서비스 이용에 영향을 미치는 요소 - 협진 - 침술3종 이상, 침술3종 이상+구‧부항‧기기침술1종 이상</t>
  </si>
  <si>
    <t>O0C600</t>
  </si>
  <si>
    <t>건강상태 및 보건의료 서비스 이용에 영향을 미치는 요소 - 협진 - 비침술</t>
  </si>
  <si>
    <t>P1I900</t>
  </si>
  <si>
    <t>한의외감병증 - 순수입원 - 기타그룹</t>
  </si>
  <si>
    <t>P1C900</t>
  </si>
  <si>
    <t>한의외감병증 - 협진 - 기타그룹</t>
  </si>
  <si>
    <t>P2I100</t>
  </si>
  <si>
    <t>한의기혈장부병증 - 순수입원 - 구‧부항‧기기침술1종 이하</t>
  </si>
  <si>
    <t>P2I200</t>
  </si>
  <si>
    <t>한의기혈장부병증 - 순수입원 - 구‧부항‧기기침술2종</t>
  </si>
  <si>
    <t>P2I300</t>
  </si>
  <si>
    <t>한의기혈장부병증 - 순수입원 - 구‧부항‧기기침술3종 이상</t>
  </si>
  <si>
    <t>P2C100</t>
  </si>
  <si>
    <t>한의기혈장부병증 - 협진 - 침술1종, 침술1종+구‧부항‧기기침술1종 이상</t>
  </si>
  <si>
    <t>P2C200</t>
  </si>
  <si>
    <t>한의기혈장부병증 - 협진 - 침술2종</t>
  </si>
  <si>
    <t>P2C300</t>
  </si>
  <si>
    <t xml:space="preserve">한의기혈장부병증 - 협진 - 침술2종+구‧부항‧기기침술1종 </t>
  </si>
  <si>
    <t>P2C400</t>
  </si>
  <si>
    <t>한의기혈장부병증 - 협진 - 침술2종+구‧부항‧기기침술2종 이상</t>
  </si>
  <si>
    <t>P2C500</t>
  </si>
  <si>
    <t>한의기혈장부병증 - 협진 - 침술3종 이상, 침술3종 이상+구‧부항‧기기침술1종 이상</t>
  </si>
  <si>
    <t>P2C600</t>
  </si>
  <si>
    <t>한의기혈장부병증 - 협진 - 비침술</t>
  </si>
  <si>
    <t>P3I900</t>
  </si>
  <si>
    <t>한의사상체질병증 - 순수입원 - 기타그룹</t>
  </si>
  <si>
    <t>P3C900</t>
  </si>
  <si>
    <t>한의사상체질병증 - 협진 - 기타그룹</t>
  </si>
  <si>
    <t>(단위: 건, 원)</t>
    <phoneticPr fontId="3" type="noConversion"/>
  </si>
  <si>
    <t>평균</t>
    <phoneticPr fontId="3" type="noConversion"/>
  </si>
  <si>
    <t>KDRG-KM V2.0</t>
    <phoneticPr fontId="3" type="noConversion"/>
  </si>
  <si>
    <t>비율</t>
    <phoneticPr fontId="3" type="noConversion"/>
  </si>
  <si>
    <t>(단위: 건, 원, %)</t>
    <phoneticPr fontId="3" type="noConversion"/>
  </si>
  <si>
    <t>구분</t>
    <phoneticPr fontId="3" type="noConversion"/>
  </si>
  <si>
    <t>청구현황</t>
    <phoneticPr fontId="3" type="noConversion"/>
  </si>
  <si>
    <t>청구현황</t>
    <phoneticPr fontId="3" type="noConversion"/>
  </si>
  <si>
    <t>요양급여비용</t>
    <phoneticPr fontId="3" type="noConversion"/>
  </si>
  <si>
    <t>건수</t>
    <phoneticPr fontId="3" type="noConversion"/>
  </si>
  <si>
    <t>비율</t>
    <phoneticPr fontId="3" type="noConversion"/>
  </si>
  <si>
    <t>합계</t>
    <phoneticPr fontId="3" type="noConversion"/>
  </si>
  <si>
    <t>평균</t>
    <phoneticPr fontId="3" type="noConversion"/>
  </si>
  <si>
    <t>중앙값</t>
    <phoneticPr fontId="3" type="noConversion"/>
  </si>
  <si>
    <t>총합계</t>
    <phoneticPr fontId="3" type="noConversion"/>
  </si>
  <si>
    <t>남자</t>
    <phoneticPr fontId="3" type="noConversion"/>
  </si>
  <si>
    <t>여자</t>
    <phoneticPr fontId="3" type="noConversion"/>
  </si>
  <si>
    <t>성별오류</t>
    <phoneticPr fontId="3" type="noConversion"/>
  </si>
  <si>
    <t>요양급여비용</t>
    <phoneticPr fontId="3" type="noConversion"/>
  </si>
  <si>
    <t>건수</t>
    <phoneticPr fontId="3" type="noConversion"/>
  </si>
  <si>
    <t>합계</t>
    <phoneticPr fontId="3" type="noConversion"/>
  </si>
  <si>
    <t>비율</t>
    <phoneticPr fontId="3" type="noConversion"/>
  </si>
  <si>
    <t>평균</t>
    <phoneticPr fontId="3" type="noConversion"/>
  </si>
  <si>
    <t>중앙값</t>
    <phoneticPr fontId="3" type="noConversion"/>
  </si>
  <si>
    <t>0~9세</t>
    <phoneticPr fontId="3" type="noConversion"/>
  </si>
  <si>
    <t>10~19세</t>
    <phoneticPr fontId="3" type="noConversion"/>
  </si>
  <si>
    <t>20~29세</t>
    <phoneticPr fontId="3" type="noConversion"/>
  </si>
  <si>
    <t>30~39세</t>
    <phoneticPr fontId="3" type="noConversion"/>
  </si>
  <si>
    <t>40~49세</t>
    <phoneticPr fontId="3" type="noConversion"/>
  </si>
  <si>
    <t>50~59세</t>
    <phoneticPr fontId="3" type="noConversion"/>
  </si>
  <si>
    <t>60~69세</t>
    <phoneticPr fontId="3" type="noConversion"/>
  </si>
  <si>
    <t>70~79세</t>
    <phoneticPr fontId="3" type="noConversion"/>
  </si>
  <si>
    <t>80~89세</t>
    <phoneticPr fontId="3" type="noConversion"/>
  </si>
  <si>
    <t>90~99세</t>
    <phoneticPr fontId="3" type="noConversion"/>
  </si>
  <si>
    <t>100세 이상</t>
    <phoneticPr fontId="3" type="noConversion"/>
  </si>
  <si>
    <t>999(연령오류)</t>
    <phoneticPr fontId="3" type="noConversion"/>
  </si>
  <si>
    <t>청구현황</t>
    <phoneticPr fontId="3" type="noConversion"/>
  </si>
  <si>
    <t>합계</t>
    <phoneticPr fontId="3" type="noConversion"/>
  </si>
  <si>
    <t>비율</t>
    <phoneticPr fontId="3" type="noConversion"/>
  </si>
  <si>
    <t>중앙값</t>
    <phoneticPr fontId="3" type="noConversion"/>
  </si>
  <si>
    <t>상급종합병원</t>
    <phoneticPr fontId="3" type="noConversion"/>
  </si>
  <si>
    <t>종합병원</t>
    <phoneticPr fontId="3" type="noConversion"/>
  </si>
  <si>
    <t>요양병원</t>
    <phoneticPr fontId="3" type="noConversion"/>
  </si>
  <si>
    <t>치과병원</t>
    <phoneticPr fontId="3" type="noConversion"/>
  </si>
  <si>
    <t>보건의료원</t>
    <phoneticPr fontId="3" type="noConversion"/>
  </si>
  <si>
    <t>한방병원</t>
    <phoneticPr fontId="3" type="noConversion"/>
  </si>
  <si>
    <r>
      <rPr>
        <b/>
        <sz val="12"/>
        <color rgb="FF000000"/>
        <rFont val="맑은 고딕"/>
        <family val="3"/>
        <charset val="129"/>
      </rPr>
      <t>□</t>
    </r>
    <r>
      <rPr>
        <b/>
        <sz val="12"/>
        <color rgb="FF000000"/>
        <rFont val="맑은 고딕"/>
        <family val="3"/>
        <charset val="129"/>
        <scheme val="minor"/>
      </rPr>
      <t xml:space="preserve"> (일반) 총괄</t>
    </r>
    <r>
      <rPr>
        <b/>
        <sz val="12"/>
        <color rgb="FF000000"/>
        <rFont val="맑은 고딕"/>
        <family val="3"/>
        <charset val="129"/>
        <scheme val="major"/>
      </rPr>
      <t xml:space="preserve"> 현황(KDRG-KM)</t>
    </r>
    <phoneticPr fontId="3" type="noConversion"/>
  </si>
  <si>
    <r>
      <rPr>
        <b/>
        <sz val="12"/>
        <color rgb="FF000000"/>
        <rFont val="맑은 고딕"/>
        <family val="3"/>
        <charset val="129"/>
      </rPr>
      <t>□</t>
    </r>
    <r>
      <rPr>
        <b/>
        <sz val="12"/>
        <color rgb="FF000000"/>
        <rFont val="맑은 고딕"/>
        <family val="3"/>
        <charset val="129"/>
        <scheme val="minor"/>
      </rPr>
      <t xml:space="preserve"> (일반) 성별 </t>
    </r>
    <r>
      <rPr>
        <b/>
        <sz val="12"/>
        <color rgb="FF000000"/>
        <rFont val="맑은 고딕"/>
        <family val="3"/>
        <charset val="129"/>
        <scheme val="major"/>
      </rPr>
      <t>현황(KDRG-KM)</t>
    </r>
    <phoneticPr fontId="3" type="noConversion"/>
  </si>
  <si>
    <t>□ KDRG-KM V2.0 질병군별 현황(247개)</t>
    <phoneticPr fontId="3" type="noConversion"/>
  </si>
  <si>
    <r>
      <t xml:space="preserve">  [산출 기준]
   ❍ 진료일 기준 2023년 1월부터 12월까지의 건강보험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2"/>
        <charset val="129"/>
        <scheme val="minor"/>
      </rPr>
      <t xml:space="preserve">의료급여 </t>
    </r>
    <r>
      <rPr>
        <b/>
        <sz val="10"/>
        <color theme="1"/>
        <rFont val="맑은 고딕"/>
        <family val="3"/>
        <charset val="129"/>
        <scheme val="minor"/>
      </rPr>
      <t>한의 입원환자의 진료비 명세서 자료</t>
    </r>
    <r>
      <rPr>
        <sz val="10"/>
        <color theme="1"/>
        <rFont val="맑은 고딕"/>
        <family val="2"/>
        <charset val="129"/>
        <scheme val="minor"/>
      </rPr>
      <t xml:space="preserve">
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입원 환자분류체계 버전 2.0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     - </t>
    </r>
    <r>
      <rPr>
        <sz val="10"/>
        <color theme="1"/>
        <rFont val="맑은 고딕"/>
        <family val="2"/>
        <charset val="129"/>
        <scheme val="minor"/>
      </rPr>
      <t>진료비는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요양급여비용 총액 기준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</si>
  <si>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입원환자의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입원 환자분류체계 버전 2.0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     - </t>
    </r>
    <r>
      <rPr>
        <sz val="10"/>
        <color theme="1"/>
        <rFont val="맑은 고딕"/>
        <family val="2"/>
        <charset val="129"/>
        <scheme val="minor"/>
      </rPr>
      <t>진료비는</t>
    </r>
    <r>
      <rPr>
        <b/>
        <sz val="10"/>
        <color theme="1"/>
        <rFont val="맑은 고딕"/>
        <family val="3"/>
        <charset val="129"/>
        <scheme val="minor"/>
      </rPr>
      <t xml:space="preserve"> 요양급여비용 총액 기준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</si>
  <si>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입원환자의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입원 환자분류체계 버전 2.0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     - </t>
    </r>
    <r>
      <rPr>
        <sz val="10"/>
        <color theme="1"/>
        <rFont val="맑은 고딕"/>
        <family val="2"/>
        <charset val="129"/>
        <scheme val="minor"/>
      </rPr>
      <t>진료비는</t>
    </r>
    <r>
      <rPr>
        <b/>
        <sz val="10"/>
        <color theme="1"/>
        <rFont val="맑은 고딕"/>
        <family val="3"/>
        <charset val="129"/>
        <scheme val="minor"/>
      </rPr>
      <t xml:space="preserve"> 요양급여비용 총액 기준</t>
    </r>
    <phoneticPr fontId="3" type="noConversion"/>
  </si>
  <si>
    <t>정신병원</t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</si>
  <si>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>한의 입원환자의 진료비 명세서 자료</t>
    </r>
    <r>
      <rPr>
        <sz val="10"/>
        <color theme="1"/>
        <rFont val="맑은 고딕"/>
        <family val="2"/>
        <charset val="129"/>
        <scheme val="minor"/>
      </rPr>
      <t xml:space="preserve">
       ※ 2023년 1월부터 2024년 3월까지 심사결정분 반영
     - 질병군은</t>
    </r>
    <r>
      <rPr>
        <b/>
        <sz val="10"/>
        <color theme="1"/>
        <rFont val="맑은 고딕"/>
        <family val="3"/>
        <charset val="129"/>
        <scheme val="minor"/>
      </rPr>
      <t xml:space="preserve"> 한의 입원 환자분류체계 버전 2.0 기준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     - 진료비는 요양기관 </t>
    </r>
    <r>
      <rPr>
        <b/>
        <sz val="10"/>
        <color theme="1"/>
        <rFont val="맑은 고딕"/>
        <family val="3"/>
        <charset val="129"/>
        <scheme val="minor"/>
      </rPr>
      <t>종별 가산율을 표준화한 진료비* 기준</t>
    </r>
    <r>
      <rPr>
        <sz val="10"/>
        <color theme="1"/>
        <rFont val="맑은 고딕"/>
        <family val="2"/>
        <charset val="129"/>
        <scheme val="minor"/>
      </rPr>
      <t xml:space="preserve">
       * 요양기관 종별 가산율을 순수입원은 한방병원 기준 20%, 협진은 요양병원 기준 20%로 일괄 적용한 진료비
     - 그룹별 통계는 진료비 중 열외군* 제외한 자료기준
       * 그룹별 전체 진료비의 제1사분위수(Q1)와 제3사분위수(Q3)를 통해 사분위수 범위(IQR=Q3-Q1)을 구한 후 Q1-3.0*IQR미만, Q3+3.0*IQR 초과 범위에 해당하는 극단값을 의미함   </t>
    </r>
    <phoneticPr fontId="3" type="noConversion"/>
  </si>
  <si>
    <r>
      <t xml:space="preserve">  [산출 기준]
   ❍ 진료일 기준 2023년 1월부터 12월까지의 건강보험∙의료급여 </t>
    </r>
    <r>
      <rPr>
        <b/>
        <sz val="10"/>
        <color theme="1"/>
        <rFont val="맑은 고딕"/>
        <family val="3"/>
        <charset val="129"/>
        <scheme val="minor"/>
      </rPr>
      <t xml:space="preserve">한의 입원환자의 진료비 명세서 자료
</t>
    </r>
    <r>
      <rPr>
        <sz val="10"/>
        <color theme="1"/>
        <rFont val="맑은 고딕"/>
        <family val="2"/>
        <charset val="129"/>
        <scheme val="minor"/>
      </rPr>
      <t xml:space="preserve">       ※ 2023년 1월부터 2024년 3월까지 심사결정분 반영
     - 질병군은 </t>
    </r>
    <r>
      <rPr>
        <b/>
        <sz val="10"/>
        <color theme="1"/>
        <rFont val="맑은 고딕"/>
        <family val="3"/>
        <charset val="129"/>
        <scheme val="minor"/>
      </rPr>
      <t>한의 입원 환자분류체계 버전 2.0 기준</t>
    </r>
    <r>
      <rPr>
        <sz val="10"/>
        <color theme="1"/>
        <rFont val="맑은 고딕"/>
        <family val="3"/>
        <charset val="129"/>
        <scheme val="minor"/>
      </rPr>
      <t>(열외군 포함 기준)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     - </t>
    </r>
    <r>
      <rPr>
        <sz val="10"/>
        <color theme="1"/>
        <rFont val="맑은 고딕"/>
        <family val="2"/>
        <charset val="129"/>
        <scheme val="minor"/>
      </rPr>
      <t>진료비는</t>
    </r>
    <r>
      <rPr>
        <b/>
        <sz val="10"/>
        <color theme="1"/>
        <rFont val="맑은 고딕"/>
        <family val="3"/>
        <charset val="129"/>
        <scheme val="minor"/>
      </rPr>
      <t xml:space="preserve"> 요양급여비용 총액 기준</t>
    </r>
    <phoneticPr fontId="3" type="noConversion"/>
  </si>
  <si>
    <t>F3C510</t>
    <phoneticPr fontId="3" type="noConversion"/>
  </si>
  <si>
    <t>□ (일반) 요양기관종별 현황(KDRG-KM)</t>
    <phoneticPr fontId="3" type="noConversion"/>
  </si>
  <si>
    <r>
      <t xml:space="preserve">□ (일반) 연령 </t>
    </r>
    <r>
      <rPr>
        <b/>
        <sz val="12"/>
        <color rgb="FF000000"/>
        <rFont val="맑은 고딕"/>
        <family val="3"/>
        <charset val="129"/>
        <scheme val="major"/>
      </rPr>
      <t>현황(KDRG-KM)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</si>
</sst>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.00_);\(#,##0.00\)"/>
    <numFmt numFmtId="178" formatCode="0.00_);[Red]\(0.00\)"/>
    <numFmt numFmtId="179" formatCode="0.0_);[Red]\(0.0\)"/>
  </numFmts>
  <fonts count="15" x14ac:knownFonts="1"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aj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5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8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12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3" borderId="14" xfId="0" applyNumberFormat="1" applyFont="1" applyFill="1" applyBorder="1" applyAlignment="1">
      <alignment horizontal="center" vertical="center"/>
    </xf>
    <xf numFmtId="178" fontId="9" fillId="3" borderId="8" xfId="0" applyNumberFormat="1" applyFont="1" applyFill="1" applyBorder="1" applyAlignment="1">
      <alignment horizontal="center" vertical="center"/>
    </xf>
    <xf numFmtId="176" fontId="9" fillId="3" borderId="8" xfId="0" applyNumberFormat="1" applyFont="1" applyFill="1" applyBorder="1" applyAlignment="1">
      <alignment horizontal="center" vertical="center"/>
    </xf>
    <xf numFmtId="178" fontId="9" fillId="3" borderId="26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6" fontId="0" fillId="0" borderId="16" xfId="0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179" fontId="0" fillId="0" borderId="37" xfId="0" applyNumberFormat="1" applyFont="1" applyBorder="1" applyAlignment="1">
      <alignment horizontal="center" vertical="center"/>
    </xf>
    <xf numFmtId="179" fontId="0" fillId="0" borderId="39" xfId="0" applyNumberFormat="1" applyFont="1" applyBorder="1" applyAlignment="1">
      <alignment horizontal="center" vertical="center"/>
    </xf>
    <xf numFmtId="179" fontId="0" fillId="0" borderId="38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176" fontId="0" fillId="0" borderId="55" xfId="0" applyNumberFormat="1" applyFont="1" applyBorder="1" applyAlignment="1">
      <alignment horizontal="right" vertical="center"/>
    </xf>
    <xf numFmtId="179" fontId="0" fillId="0" borderId="55" xfId="0" applyNumberFormat="1" applyFont="1" applyBorder="1" applyAlignment="1">
      <alignment horizontal="center" vertical="center"/>
    </xf>
    <xf numFmtId="176" fontId="0" fillId="0" borderId="49" xfId="0" applyNumberFormat="1" applyFont="1" applyBorder="1" applyAlignment="1">
      <alignment horizontal="right" vertical="center"/>
    </xf>
    <xf numFmtId="49" fontId="0" fillId="0" borderId="57" xfId="0" applyNumberFormat="1" applyBorder="1" applyAlignment="1">
      <alignment horizontal="center" vertical="center"/>
    </xf>
    <xf numFmtId="176" fontId="0" fillId="0" borderId="58" xfId="0" applyNumberFormat="1" applyFont="1" applyBorder="1" applyAlignment="1">
      <alignment horizontal="right" vertical="center"/>
    </xf>
    <xf numFmtId="179" fontId="0" fillId="0" borderId="58" xfId="0" applyNumberFormat="1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right" vertical="center"/>
    </xf>
    <xf numFmtId="179" fontId="0" fillId="0" borderId="54" xfId="0" applyNumberFormat="1" applyFont="1" applyBorder="1" applyAlignment="1">
      <alignment horizontal="center" vertical="center"/>
    </xf>
    <xf numFmtId="179" fontId="0" fillId="0" borderId="49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right" vertical="center"/>
    </xf>
    <xf numFmtId="176" fontId="0" fillId="0" borderId="50" xfId="0" applyNumberFormat="1" applyFont="1" applyBorder="1" applyAlignment="1">
      <alignment horizontal="right" vertical="center"/>
    </xf>
    <xf numFmtId="179" fontId="0" fillId="0" borderId="50" xfId="0" applyNumberFormat="1" applyFont="1" applyBorder="1" applyAlignment="1">
      <alignment horizontal="center" vertical="center"/>
    </xf>
    <xf numFmtId="176" fontId="0" fillId="0" borderId="51" xfId="0" applyNumberFormat="1" applyFont="1" applyBorder="1" applyAlignment="1">
      <alignment horizontal="right" vertical="center"/>
    </xf>
    <xf numFmtId="179" fontId="0" fillId="0" borderId="51" xfId="0" applyNumberFormat="1" applyFont="1" applyBorder="1" applyAlignment="1">
      <alignment horizontal="center" vertical="center"/>
    </xf>
    <xf numFmtId="176" fontId="0" fillId="0" borderId="62" xfId="0" applyNumberFormat="1" applyFont="1" applyBorder="1">
      <alignment vertical="center"/>
    </xf>
    <xf numFmtId="176" fontId="0" fillId="0" borderId="63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9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76" fontId="0" fillId="0" borderId="44" xfId="0" applyNumberFormat="1" applyFont="1" applyBorder="1" applyAlignment="1">
      <alignment horizontal="right" vertical="center"/>
    </xf>
    <xf numFmtId="176" fontId="0" fillId="0" borderId="45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76" fontId="9" fillId="3" borderId="20" xfId="0" applyNumberFormat="1" applyFont="1" applyFill="1" applyBorder="1" applyAlignment="1">
      <alignment horizontal="center" vertical="center"/>
    </xf>
    <xf numFmtId="176" fontId="9" fillId="3" borderId="21" xfId="0" applyNumberFormat="1" applyFont="1" applyFill="1" applyBorder="1" applyAlignment="1">
      <alignment horizontal="center" vertical="center"/>
    </xf>
    <xf numFmtId="176" fontId="9" fillId="3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center" wrapText="1"/>
    </xf>
    <xf numFmtId="0" fontId="4" fillId="2" borderId="66" xfId="0" applyFont="1" applyFill="1" applyBorder="1" applyAlignment="1">
      <alignment horizontal="left" vertical="center" wrapText="1"/>
    </xf>
    <xf numFmtId="176" fontId="0" fillId="0" borderId="60" xfId="0" applyNumberFormat="1" applyFont="1" applyBorder="1" applyAlignment="1">
      <alignment horizontal="right" vertical="center"/>
    </xf>
    <xf numFmtId="176" fontId="0" fillId="0" borderId="61" xfId="0" applyNumberFormat="1" applyFont="1" applyBorder="1" applyAlignment="1">
      <alignment horizontal="right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0" fillId="0" borderId="59" xfId="0" applyNumberFormat="1" applyFont="1" applyBorder="1" applyAlignment="1">
      <alignment horizontal="right" vertical="center"/>
    </xf>
    <xf numFmtId="176" fontId="0" fillId="0" borderId="56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41" xfId="0" applyNumberFormat="1" applyFont="1" applyBorder="1" applyAlignment="1">
      <alignment horizontal="right" vertical="center"/>
    </xf>
    <xf numFmtId="176" fontId="9" fillId="3" borderId="67" xfId="0" applyNumberFormat="1" applyFont="1" applyFill="1" applyBorder="1" applyAlignment="1">
      <alignment horizontal="center" vertical="center"/>
    </xf>
    <xf numFmtId="176" fontId="0" fillId="0" borderId="68" xfId="0" applyNumberFormat="1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3"/>
  <sheetViews>
    <sheetView showGridLines="0" tabSelected="1" topLeftCell="J1" zoomScaleNormal="100" workbookViewId="0">
      <selection activeCell="K4" sqref="K4:P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0.625" customWidth="1"/>
    <col min="12" max="12" width="15.125" bestFit="1" customWidth="1"/>
    <col min="13" max="13" width="15.625" customWidth="1"/>
    <col min="14" max="14" width="20.625" customWidth="1"/>
    <col min="15" max="16" width="11.625" customWidth="1"/>
  </cols>
  <sheetData>
    <row r="2" spans="2:16" ht="20.25" x14ac:dyDescent="0.3">
      <c r="B2" s="1" t="s">
        <v>0</v>
      </c>
      <c r="C2" s="1"/>
      <c r="K2" s="1" t="s">
        <v>14</v>
      </c>
      <c r="L2" s="1"/>
    </row>
    <row r="3" spans="2:16" ht="21" thickBot="1" x14ac:dyDescent="0.35">
      <c r="B3" s="1"/>
      <c r="C3" s="1"/>
      <c r="K3" s="1"/>
      <c r="L3" s="1"/>
    </row>
    <row r="4" spans="2:16" ht="93.75" customHeight="1" thickBot="1" x14ac:dyDescent="0.35">
      <c r="B4" s="1"/>
      <c r="C4" s="1"/>
      <c r="K4" s="100" t="s">
        <v>561</v>
      </c>
      <c r="L4" s="101"/>
      <c r="M4" s="101"/>
      <c r="N4" s="101"/>
      <c r="O4" s="101"/>
      <c r="P4" s="102"/>
    </row>
    <row r="5" spans="2:16" ht="20.25" x14ac:dyDescent="0.3">
      <c r="B5" s="1"/>
      <c r="C5" s="1"/>
      <c r="K5" s="2"/>
      <c r="L5" s="3"/>
      <c r="M5" s="3"/>
      <c r="N5" s="3"/>
      <c r="O5" s="3"/>
      <c r="P5" s="3"/>
    </row>
    <row r="6" spans="2:16" s="16" customFormat="1" ht="19.5" x14ac:dyDescent="0.3">
      <c r="B6" s="68" t="s">
        <v>1</v>
      </c>
      <c r="C6" s="68"/>
      <c r="D6" s="68"/>
      <c r="K6" s="69" t="s">
        <v>558</v>
      </c>
      <c r="L6" s="69"/>
      <c r="M6" s="69"/>
    </row>
    <row r="7" spans="2:16" s="16" customFormat="1" ht="9.75" customHeight="1" thickBot="1" x14ac:dyDescent="0.35">
      <c r="K7" s="24"/>
      <c r="L7" s="24"/>
      <c r="M7" s="24"/>
      <c r="P7" s="66" t="s">
        <v>512</v>
      </c>
    </row>
    <row r="8" spans="2:16" s="16" customFormat="1" x14ac:dyDescent="0.3">
      <c r="K8" s="70" t="s">
        <v>13</v>
      </c>
      <c r="L8" s="71"/>
      <c r="M8" s="74" t="s">
        <v>3</v>
      </c>
      <c r="N8" s="76" t="s">
        <v>4</v>
      </c>
      <c r="O8" s="77"/>
      <c r="P8" s="78"/>
    </row>
    <row r="9" spans="2:16" s="16" customFormat="1" ht="17.25" thickBot="1" x14ac:dyDescent="0.35">
      <c r="K9" s="72"/>
      <c r="L9" s="73"/>
      <c r="M9" s="75"/>
      <c r="N9" s="25" t="s">
        <v>5</v>
      </c>
      <c r="O9" s="26" t="s">
        <v>513</v>
      </c>
      <c r="P9" s="27" t="s">
        <v>7</v>
      </c>
    </row>
    <row r="10" spans="2:16" s="16" customFormat="1" ht="18" customHeight="1" thickTop="1" x14ac:dyDescent="0.3">
      <c r="K10" s="81" t="s">
        <v>514</v>
      </c>
      <c r="L10" s="82"/>
      <c r="M10" s="79">
        <v>1626337</v>
      </c>
      <c r="N10" s="85">
        <v>766923712660</v>
      </c>
      <c r="O10" s="79">
        <v>471565</v>
      </c>
      <c r="P10" s="103">
        <v>158130</v>
      </c>
    </row>
    <row r="11" spans="2:16" s="16" customFormat="1" ht="19.5" customHeight="1" thickBot="1" x14ac:dyDescent="0.35">
      <c r="K11" s="83"/>
      <c r="L11" s="84"/>
      <c r="M11" s="80"/>
      <c r="N11" s="86"/>
      <c r="O11" s="80"/>
      <c r="P11" s="104"/>
    </row>
    <row r="12" spans="2:16" x14ac:dyDescent="0.3">
      <c r="N12" s="15"/>
    </row>
    <row r="13" spans="2:16" x14ac:dyDescent="0.3">
      <c r="O13" s="4"/>
      <c r="P13" s="4"/>
    </row>
  </sheetData>
  <mergeCells count="11">
    <mergeCell ref="K10:L11"/>
    <mergeCell ref="M10:M11"/>
    <mergeCell ref="N10:N11"/>
    <mergeCell ref="O10:O11"/>
    <mergeCell ref="P10:P11"/>
    <mergeCell ref="B6:D6"/>
    <mergeCell ref="K6:M6"/>
    <mergeCell ref="K8:L9"/>
    <mergeCell ref="M8:M9"/>
    <mergeCell ref="N8:P8"/>
    <mergeCell ref="K4:P4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showGridLines="0" topLeftCell="J1" zoomScaleNormal="100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0.625" customWidth="1"/>
    <col min="12" max="12" width="15.625" customWidth="1"/>
    <col min="13" max="13" width="15.125" customWidth="1"/>
    <col min="14" max="14" width="15.625" customWidth="1"/>
    <col min="15" max="15" width="10.625" style="5" customWidth="1"/>
    <col min="16" max="16" width="14.625" style="4" customWidth="1"/>
    <col min="17" max="17" width="14.625" style="5" customWidth="1"/>
    <col min="18" max="18" width="10.625" style="4" customWidth="1"/>
    <col min="19" max="19" width="11.25" style="5" bestFit="1" customWidth="1"/>
  </cols>
  <sheetData>
    <row r="2" spans="2:20" ht="20.25" x14ac:dyDescent="0.3">
      <c r="B2" s="1" t="s">
        <v>0</v>
      </c>
      <c r="C2" s="1"/>
      <c r="K2" s="1" t="s">
        <v>14</v>
      </c>
      <c r="L2" s="1"/>
    </row>
    <row r="3" spans="2:20" ht="20.25" customHeight="1" thickBot="1" x14ac:dyDescent="0.35">
      <c r="B3" s="1"/>
      <c r="C3" s="1"/>
      <c r="K3" s="1"/>
      <c r="L3" s="1"/>
    </row>
    <row r="4" spans="2:20" ht="93.75" customHeight="1" thickBot="1" x14ac:dyDescent="0.35">
      <c r="B4" s="1"/>
      <c r="C4" s="1"/>
      <c r="K4" s="100" t="s">
        <v>562</v>
      </c>
      <c r="L4" s="101"/>
      <c r="M4" s="101"/>
      <c r="N4" s="101"/>
      <c r="O4" s="101"/>
      <c r="P4" s="101"/>
      <c r="Q4" s="102"/>
      <c r="R4" s="16"/>
      <c r="S4" s="16"/>
    </row>
    <row r="5" spans="2:20" ht="20.25" x14ac:dyDescent="0.3">
      <c r="B5" s="1"/>
      <c r="C5" s="1"/>
      <c r="K5" s="2"/>
      <c r="L5" s="3"/>
      <c r="M5" s="3"/>
      <c r="N5" s="3"/>
      <c r="O5" s="6"/>
      <c r="P5" s="8"/>
      <c r="Q5" s="6"/>
      <c r="T5" s="16"/>
    </row>
    <row r="6" spans="2:20" ht="19.5" x14ac:dyDescent="0.3">
      <c r="B6" s="68" t="s">
        <v>1</v>
      </c>
      <c r="C6" s="68"/>
      <c r="D6" s="68"/>
      <c r="K6" s="69" t="s">
        <v>559</v>
      </c>
      <c r="L6" s="69"/>
      <c r="M6" s="69"/>
      <c r="N6" s="16"/>
      <c r="T6" s="16"/>
    </row>
    <row r="7" spans="2:20" s="16" customFormat="1" ht="15.75" customHeight="1" thickBot="1" x14ac:dyDescent="0.35">
      <c r="K7" s="24"/>
      <c r="L7" s="24"/>
      <c r="M7" s="24"/>
      <c r="N7" s="24"/>
      <c r="O7" s="7"/>
      <c r="P7" s="4"/>
      <c r="Q7" s="9" t="s">
        <v>516</v>
      </c>
      <c r="R7" s="4"/>
      <c r="S7" s="5"/>
    </row>
    <row r="8" spans="2:20" s="16" customFormat="1" x14ac:dyDescent="0.3">
      <c r="K8" s="87" t="s">
        <v>517</v>
      </c>
      <c r="L8" s="76" t="s">
        <v>519</v>
      </c>
      <c r="M8" s="89"/>
      <c r="N8" s="90" t="s">
        <v>520</v>
      </c>
      <c r="O8" s="91"/>
      <c r="P8" s="91"/>
      <c r="Q8" s="92"/>
      <c r="R8" s="4"/>
      <c r="S8" s="5"/>
    </row>
    <row r="9" spans="2:20" s="16" customFormat="1" ht="17.25" thickBot="1" x14ac:dyDescent="0.35">
      <c r="K9" s="88"/>
      <c r="L9" s="67" t="s">
        <v>521</v>
      </c>
      <c r="M9" s="30" t="s">
        <v>522</v>
      </c>
      <c r="N9" s="31" t="s">
        <v>523</v>
      </c>
      <c r="O9" s="32" t="s">
        <v>522</v>
      </c>
      <c r="P9" s="31" t="s">
        <v>524</v>
      </c>
      <c r="Q9" s="105" t="s">
        <v>525</v>
      </c>
      <c r="R9" s="4"/>
      <c r="S9" s="5"/>
    </row>
    <row r="10" spans="2:20" s="16" customFormat="1" ht="18" thickTop="1" thickBot="1" x14ac:dyDescent="0.35">
      <c r="K10" s="53" t="s">
        <v>526</v>
      </c>
      <c r="L10" s="54">
        <v>1626337</v>
      </c>
      <c r="M10" s="55">
        <v>100</v>
      </c>
      <c r="N10" s="54">
        <v>766923712660</v>
      </c>
      <c r="O10" s="55">
        <v>100</v>
      </c>
      <c r="P10" s="54">
        <v>471565</v>
      </c>
      <c r="Q10" s="106">
        <v>158130</v>
      </c>
      <c r="R10" s="4"/>
      <c r="S10" s="5"/>
    </row>
    <row r="11" spans="2:20" s="16" customFormat="1" ht="17.25" thickTop="1" x14ac:dyDescent="0.3">
      <c r="K11" s="36" t="s">
        <v>527</v>
      </c>
      <c r="L11" s="50">
        <v>553959</v>
      </c>
      <c r="M11" s="51">
        <v>34.06</v>
      </c>
      <c r="N11" s="50">
        <v>259459996410</v>
      </c>
      <c r="O11" s="51">
        <v>33.83</v>
      </c>
      <c r="P11" s="52">
        <v>468374</v>
      </c>
      <c r="Q11" s="107">
        <v>164780</v>
      </c>
      <c r="R11" s="4"/>
      <c r="S11" s="5"/>
    </row>
    <row r="12" spans="2:20" s="16" customFormat="1" x14ac:dyDescent="0.3">
      <c r="K12" s="37" t="s">
        <v>528</v>
      </c>
      <c r="L12" s="39">
        <v>1072378</v>
      </c>
      <c r="M12" s="42">
        <v>65.94</v>
      </c>
      <c r="N12" s="44">
        <v>507463716250</v>
      </c>
      <c r="O12" s="41">
        <v>66.17</v>
      </c>
      <c r="P12" s="39">
        <v>473213</v>
      </c>
      <c r="Q12" s="108">
        <v>154900</v>
      </c>
      <c r="R12" s="4"/>
      <c r="S12" s="5"/>
    </row>
    <row r="13" spans="2:20" s="16" customFormat="1" ht="17.25" thickBot="1" x14ac:dyDescent="0.35">
      <c r="K13" s="38" t="s">
        <v>529</v>
      </c>
      <c r="L13" s="40">
        <v>0</v>
      </c>
      <c r="M13" s="43">
        <v>0</v>
      </c>
      <c r="N13" s="40">
        <v>0</v>
      </c>
      <c r="O13" s="43">
        <v>0</v>
      </c>
      <c r="P13" s="40">
        <v>0</v>
      </c>
      <c r="Q13" s="109">
        <v>0</v>
      </c>
      <c r="R13" s="4"/>
      <c r="S13" s="5"/>
    </row>
    <row r="14" spans="2:20" s="16" customFormat="1" x14ac:dyDescent="0.3">
      <c r="R14" s="4"/>
      <c r="S14" s="5"/>
    </row>
  </sheetData>
  <mergeCells count="6">
    <mergeCell ref="K8:K9"/>
    <mergeCell ref="L8:M8"/>
    <mergeCell ref="N8:Q8"/>
    <mergeCell ref="B6:D6"/>
    <mergeCell ref="K6:M6"/>
    <mergeCell ref="K4:Q4"/>
  </mergeCells>
  <phoneticPr fontId="3" type="noConversion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"/>
  <sheetViews>
    <sheetView showGridLines="0" topLeftCell="J1" zoomScaleNormal="100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2.375" customWidth="1"/>
    <col min="12" max="14" width="15.625" customWidth="1"/>
    <col min="15" max="15" width="10.625" style="5" customWidth="1"/>
    <col min="16" max="16" width="15.625" style="4" customWidth="1"/>
    <col min="17" max="17" width="15.625" style="5" customWidth="1"/>
    <col min="18" max="18" width="10.625" style="4" customWidth="1"/>
    <col min="19" max="19" width="11.25" style="5" bestFit="1" customWidth="1"/>
    <col min="21" max="21" width="12.125" bestFit="1" customWidth="1"/>
  </cols>
  <sheetData>
    <row r="2" spans="2:21" ht="20.25" x14ac:dyDescent="0.3">
      <c r="B2" s="1" t="s">
        <v>0</v>
      </c>
      <c r="C2" s="1"/>
      <c r="K2" s="1" t="s">
        <v>15</v>
      </c>
      <c r="L2" s="1"/>
    </row>
    <row r="3" spans="2:21" ht="21" thickBot="1" x14ac:dyDescent="0.35">
      <c r="B3" s="1"/>
      <c r="C3" s="1"/>
      <c r="K3" s="1"/>
      <c r="L3" s="1"/>
    </row>
    <row r="4" spans="2:21" ht="93.75" customHeight="1" thickBot="1" x14ac:dyDescent="0.35">
      <c r="B4" s="1"/>
      <c r="C4" s="1"/>
      <c r="K4" s="100" t="s">
        <v>563</v>
      </c>
      <c r="L4" s="101"/>
      <c r="M4" s="101"/>
      <c r="N4" s="101"/>
      <c r="O4" s="101"/>
      <c r="P4" s="101"/>
      <c r="Q4" s="102"/>
      <c r="R4" s="16"/>
      <c r="S4" s="16"/>
    </row>
    <row r="5" spans="2:21" ht="20.25" x14ac:dyDescent="0.3">
      <c r="B5" s="1"/>
      <c r="C5" s="1"/>
      <c r="K5" s="2"/>
      <c r="L5" s="3"/>
      <c r="M5" s="3"/>
      <c r="N5" s="3"/>
      <c r="O5" s="6"/>
      <c r="P5" s="8"/>
      <c r="Q5" s="6"/>
      <c r="T5" s="16"/>
      <c r="U5" s="16"/>
    </row>
    <row r="6" spans="2:21" ht="19.5" x14ac:dyDescent="0.3">
      <c r="B6" s="68" t="s">
        <v>1</v>
      </c>
      <c r="C6" s="68"/>
      <c r="D6" s="68"/>
      <c r="K6" s="69" t="s">
        <v>569</v>
      </c>
      <c r="L6" s="69"/>
      <c r="M6" s="69"/>
      <c r="N6" s="16"/>
      <c r="T6" s="16"/>
      <c r="U6" s="16"/>
    </row>
    <row r="7" spans="2:21" s="16" customFormat="1" ht="20.25" thickBot="1" x14ac:dyDescent="0.35">
      <c r="K7" s="24"/>
      <c r="L7" s="24"/>
      <c r="M7" s="7"/>
      <c r="N7" s="4"/>
      <c r="O7" s="5"/>
      <c r="P7" s="4"/>
      <c r="Q7" s="9" t="s">
        <v>516</v>
      </c>
      <c r="R7" s="4"/>
      <c r="S7" s="5"/>
    </row>
    <row r="8" spans="2:21" s="16" customFormat="1" x14ac:dyDescent="0.3">
      <c r="K8" s="87" t="s">
        <v>517</v>
      </c>
      <c r="L8" s="76" t="s">
        <v>518</v>
      </c>
      <c r="M8" s="89"/>
      <c r="N8" s="90" t="s">
        <v>530</v>
      </c>
      <c r="O8" s="91"/>
      <c r="P8" s="91"/>
      <c r="Q8" s="92"/>
      <c r="R8" s="4"/>
      <c r="S8" s="5"/>
    </row>
    <row r="9" spans="2:21" s="16" customFormat="1" ht="17.25" thickBot="1" x14ac:dyDescent="0.35">
      <c r="K9" s="88"/>
      <c r="L9" s="25" t="s">
        <v>531</v>
      </c>
      <c r="M9" s="29" t="s">
        <v>515</v>
      </c>
      <c r="N9" s="28" t="s">
        <v>532</v>
      </c>
      <c r="O9" s="29" t="s">
        <v>533</v>
      </c>
      <c r="P9" s="28" t="s">
        <v>534</v>
      </c>
      <c r="Q9" s="110" t="s">
        <v>535</v>
      </c>
      <c r="R9" s="4"/>
      <c r="S9" s="5"/>
    </row>
    <row r="10" spans="2:21" s="16" customFormat="1" ht="18" thickTop="1" thickBot="1" x14ac:dyDescent="0.35">
      <c r="K10" s="48" t="s">
        <v>526</v>
      </c>
      <c r="L10" s="56">
        <v>1626337</v>
      </c>
      <c r="M10" s="57">
        <v>100</v>
      </c>
      <c r="N10" s="56">
        <v>766923712660</v>
      </c>
      <c r="O10" s="57">
        <v>100</v>
      </c>
      <c r="P10" s="56">
        <v>471565</v>
      </c>
      <c r="Q10" s="106">
        <v>158130</v>
      </c>
      <c r="R10" s="4"/>
      <c r="S10" s="5"/>
    </row>
    <row r="11" spans="2:21" s="16" customFormat="1" ht="17.25" thickTop="1" x14ac:dyDescent="0.3">
      <c r="K11" s="49" t="s">
        <v>536</v>
      </c>
      <c r="L11" s="52">
        <v>930</v>
      </c>
      <c r="M11" s="58">
        <v>0.06</v>
      </c>
      <c r="N11" s="52">
        <v>739606930</v>
      </c>
      <c r="O11" s="58">
        <v>0.1</v>
      </c>
      <c r="P11" s="52">
        <v>795276</v>
      </c>
      <c r="Q11" s="107">
        <v>617360</v>
      </c>
      <c r="R11" s="4"/>
      <c r="S11" s="5"/>
    </row>
    <row r="12" spans="2:21" s="16" customFormat="1" x14ac:dyDescent="0.3">
      <c r="K12" s="45" t="s">
        <v>537</v>
      </c>
      <c r="L12" s="52">
        <v>6029</v>
      </c>
      <c r="M12" s="58">
        <v>0.37</v>
      </c>
      <c r="N12" s="52">
        <v>7852314710</v>
      </c>
      <c r="O12" s="58">
        <v>1.02</v>
      </c>
      <c r="P12" s="52">
        <v>1302424</v>
      </c>
      <c r="Q12" s="107">
        <v>1151460</v>
      </c>
      <c r="R12" s="4"/>
      <c r="S12" s="5"/>
    </row>
    <row r="13" spans="2:21" s="16" customFormat="1" x14ac:dyDescent="0.3">
      <c r="K13" s="45" t="s">
        <v>538</v>
      </c>
      <c r="L13" s="52">
        <v>15716</v>
      </c>
      <c r="M13" s="58">
        <v>0.97</v>
      </c>
      <c r="N13" s="52">
        <v>19532197960</v>
      </c>
      <c r="O13" s="58">
        <v>2.5499999999999998</v>
      </c>
      <c r="P13" s="52">
        <v>1242822</v>
      </c>
      <c r="Q13" s="107">
        <v>1134880</v>
      </c>
      <c r="R13" s="4"/>
      <c r="S13" s="5"/>
    </row>
    <row r="14" spans="2:21" s="16" customFormat="1" x14ac:dyDescent="0.3">
      <c r="K14" s="45" t="s">
        <v>539</v>
      </c>
      <c r="L14" s="52">
        <v>30637</v>
      </c>
      <c r="M14" s="58">
        <v>1.88</v>
      </c>
      <c r="N14" s="52">
        <v>34819926320</v>
      </c>
      <c r="O14" s="58">
        <v>4.54</v>
      </c>
      <c r="P14" s="52">
        <v>1136532</v>
      </c>
      <c r="Q14" s="107">
        <v>810540</v>
      </c>
      <c r="R14" s="4"/>
      <c r="S14" s="5"/>
    </row>
    <row r="15" spans="2:21" s="16" customFormat="1" x14ac:dyDescent="0.3">
      <c r="K15" s="45" t="s">
        <v>540</v>
      </c>
      <c r="L15" s="52">
        <v>84366</v>
      </c>
      <c r="M15" s="58">
        <v>5.19</v>
      </c>
      <c r="N15" s="52">
        <v>80326610980</v>
      </c>
      <c r="O15" s="58">
        <v>10.47</v>
      </c>
      <c r="P15" s="52">
        <v>952121</v>
      </c>
      <c r="Q15" s="107">
        <v>415595</v>
      </c>
      <c r="R15" s="4"/>
      <c r="S15" s="5"/>
    </row>
    <row r="16" spans="2:21" s="16" customFormat="1" x14ac:dyDescent="0.3">
      <c r="K16" s="45" t="s">
        <v>541</v>
      </c>
      <c r="L16" s="52">
        <v>183091</v>
      </c>
      <c r="M16" s="58">
        <v>11.26</v>
      </c>
      <c r="N16" s="52">
        <v>147507218480</v>
      </c>
      <c r="O16" s="58">
        <v>19.23</v>
      </c>
      <c r="P16" s="52">
        <v>805650</v>
      </c>
      <c r="Q16" s="107">
        <v>237390</v>
      </c>
      <c r="R16" s="4"/>
      <c r="S16" s="5"/>
    </row>
    <row r="17" spans="11:19" s="16" customFormat="1" x14ac:dyDescent="0.3">
      <c r="K17" s="45" t="s">
        <v>542</v>
      </c>
      <c r="L17" s="52">
        <v>288524</v>
      </c>
      <c r="M17" s="58">
        <v>17.739999999999998</v>
      </c>
      <c r="N17" s="52">
        <v>212336937780</v>
      </c>
      <c r="O17" s="58">
        <v>27.69</v>
      </c>
      <c r="P17" s="52">
        <v>735942</v>
      </c>
      <c r="Q17" s="107">
        <v>201205</v>
      </c>
      <c r="R17" s="4"/>
      <c r="S17" s="5"/>
    </row>
    <row r="18" spans="11:19" s="16" customFormat="1" x14ac:dyDescent="0.3">
      <c r="K18" s="45" t="s">
        <v>543</v>
      </c>
      <c r="L18" s="52">
        <v>283030</v>
      </c>
      <c r="M18" s="58">
        <v>17.399999999999999</v>
      </c>
      <c r="N18" s="52">
        <v>113596813310</v>
      </c>
      <c r="O18" s="58">
        <v>14.81</v>
      </c>
      <c r="P18" s="52">
        <v>401360</v>
      </c>
      <c r="Q18" s="107">
        <v>153465</v>
      </c>
      <c r="R18" s="4"/>
      <c r="S18" s="5"/>
    </row>
    <row r="19" spans="11:19" s="16" customFormat="1" x14ac:dyDescent="0.3">
      <c r="K19" s="45" t="s">
        <v>544</v>
      </c>
      <c r="L19" s="52">
        <v>539573</v>
      </c>
      <c r="M19" s="58">
        <v>33.18</v>
      </c>
      <c r="N19" s="52">
        <v>115781120670</v>
      </c>
      <c r="O19" s="58">
        <v>15.1</v>
      </c>
      <c r="P19" s="52">
        <v>214579</v>
      </c>
      <c r="Q19" s="107">
        <v>137960</v>
      </c>
      <c r="R19" s="4"/>
      <c r="S19" s="5"/>
    </row>
    <row r="20" spans="11:19" s="16" customFormat="1" x14ac:dyDescent="0.3">
      <c r="K20" s="45" t="s">
        <v>545</v>
      </c>
      <c r="L20" s="59">
        <v>188332</v>
      </c>
      <c r="M20" s="42">
        <v>11.58</v>
      </c>
      <c r="N20" s="59">
        <v>33409775690</v>
      </c>
      <c r="O20" s="42">
        <v>4.3600000000000003</v>
      </c>
      <c r="P20" s="59">
        <v>177398</v>
      </c>
      <c r="Q20" s="108">
        <v>132550</v>
      </c>
      <c r="R20" s="4"/>
      <c r="S20" s="5"/>
    </row>
    <row r="21" spans="11:19" s="16" customFormat="1" x14ac:dyDescent="0.3">
      <c r="K21" s="46" t="s">
        <v>546</v>
      </c>
      <c r="L21" s="60">
        <v>6109</v>
      </c>
      <c r="M21" s="61">
        <v>0.38</v>
      </c>
      <c r="N21" s="60">
        <v>1021189830</v>
      </c>
      <c r="O21" s="61">
        <v>0.13</v>
      </c>
      <c r="P21" s="60">
        <v>167162</v>
      </c>
      <c r="Q21" s="111">
        <v>129580</v>
      </c>
      <c r="R21" s="4"/>
      <c r="S21" s="5"/>
    </row>
    <row r="22" spans="11:19" s="16" customFormat="1" ht="17.25" thickBot="1" x14ac:dyDescent="0.35">
      <c r="K22" s="47" t="s">
        <v>547</v>
      </c>
      <c r="L22" s="62">
        <v>0</v>
      </c>
      <c r="M22" s="63">
        <v>0</v>
      </c>
      <c r="N22" s="62">
        <v>0</v>
      </c>
      <c r="O22" s="63">
        <v>0</v>
      </c>
      <c r="P22" s="62">
        <v>0</v>
      </c>
      <c r="Q22" s="109">
        <v>0</v>
      </c>
      <c r="R22" s="4"/>
      <c r="S22" s="5"/>
    </row>
    <row r="23" spans="11:19" s="16" customFormat="1" x14ac:dyDescent="0.3">
      <c r="M23" s="5"/>
      <c r="N23" s="4"/>
      <c r="O23" s="5"/>
      <c r="P23" s="4"/>
      <c r="Q23" s="4"/>
      <c r="R23" s="4"/>
      <c r="S23" s="5"/>
    </row>
    <row r="24" spans="11:19" s="16" customFormat="1" x14ac:dyDescent="0.3">
      <c r="M24" s="5"/>
      <c r="N24" s="4"/>
      <c r="O24" s="5"/>
      <c r="P24" s="4"/>
      <c r="Q24" s="4"/>
      <c r="R24" s="4"/>
      <c r="S24" s="5"/>
    </row>
  </sheetData>
  <mergeCells count="6">
    <mergeCell ref="K8:K9"/>
    <mergeCell ref="L8:M8"/>
    <mergeCell ref="N8:Q8"/>
    <mergeCell ref="B6:D6"/>
    <mergeCell ref="K6:M6"/>
    <mergeCell ref="K4:Q4"/>
  </mergeCells>
  <phoneticPr fontId="3" type="noConversion"/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3"/>
  <sheetViews>
    <sheetView showGridLines="0" topLeftCell="J1" workbookViewId="0">
      <selection activeCell="K4" sqref="K4:Q4"/>
    </sheetView>
  </sheetViews>
  <sheetFormatPr defaultRowHeight="16.5" x14ac:dyDescent="0.3"/>
  <cols>
    <col min="1" max="1" width="2.625" hidden="1" customWidth="1"/>
    <col min="2" max="2" width="0" hidden="1" customWidth="1"/>
    <col min="3" max="3" width="15.125" hidden="1" customWidth="1"/>
    <col min="4" max="4" width="12.125" hidden="1" customWidth="1"/>
    <col min="5" max="5" width="21.375" hidden="1" customWidth="1"/>
    <col min="6" max="6" width="11" hidden="1" customWidth="1"/>
    <col min="7" max="7" width="13" hidden="1" customWidth="1"/>
    <col min="8" max="8" width="9.25" hidden="1" customWidth="1"/>
    <col min="9" max="9" width="15.875" hidden="1" customWidth="1"/>
    <col min="10" max="10" width="2.25" customWidth="1"/>
    <col min="11" max="11" width="15.75" customWidth="1"/>
    <col min="12" max="12" width="20.25" customWidth="1"/>
    <col min="13" max="13" width="14.25" customWidth="1"/>
    <col min="14" max="14" width="15.625" customWidth="1"/>
    <col min="15" max="15" width="10.625" style="5" customWidth="1"/>
    <col min="16" max="16" width="14.625" style="4" customWidth="1"/>
    <col min="17" max="17" width="14.625" style="5" customWidth="1"/>
    <col min="18" max="18" width="10.625" style="4" customWidth="1"/>
    <col min="19" max="19" width="11.25" style="5" bestFit="1" customWidth="1"/>
    <col min="21" max="21" width="12.125" bestFit="1" customWidth="1"/>
  </cols>
  <sheetData>
    <row r="2" spans="2:19" ht="20.25" x14ac:dyDescent="0.3">
      <c r="B2" s="1" t="s">
        <v>0</v>
      </c>
      <c r="C2" s="1"/>
      <c r="K2" s="1" t="s">
        <v>17</v>
      </c>
      <c r="L2" s="1"/>
    </row>
    <row r="3" spans="2:19" ht="21" thickBot="1" x14ac:dyDescent="0.35">
      <c r="B3" s="1"/>
      <c r="C3" s="1"/>
      <c r="K3" s="1"/>
      <c r="L3" s="1"/>
    </row>
    <row r="4" spans="2:19" ht="88.5" customHeight="1" thickBot="1" x14ac:dyDescent="0.35">
      <c r="B4" s="1"/>
      <c r="C4" s="1"/>
      <c r="K4" s="100" t="s">
        <v>566</v>
      </c>
      <c r="L4" s="101"/>
      <c r="M4" s="101"/>
      <c r="N4" s="101"/>
      <c r="O4" s="101"/>
      <c r="P4" s="101"/>
      <c r="Q4" s="102"/>
      <c r="R4" s="16"/>
      <c r="S4" s="16"/>
    </row>
    <row r="5" spans="2:19" ht="20.25" x14ac:dyDescent="0.3">
      <c r="B5" s="1"/>
      <c r="C5" s="1"/>
      <c r="K5" s="2"/>
      <c r="L5" s="3"/>
      <c r="M5" s="3"/>
      <c r="N5" s="3"/>
      <c r="O5" s="6"/>
      <c r="P5" s="8"/>
      <c r="Q5" s="6"/>
    </row>
    <row r="6" spans="2:19" ht="19.5" x14ac:dyDescent="0.3">
      <c r="B6" s="68" t="s">
        <v>1</v>
      </c>
      <c r="C6" s="68"/>
      <c r="D6" s="68"/>
      <c r="K6" s="93" t="s">
        <v>568</v>
      </c>
      <c r="L6" s="93"/>
      <c r="M6" s="93"/>
    </row>
    <row r="7" spans="2:19" s="16" customFormat="1" ht="20.25" thickBot="1" x14ac:dyDescent="0.35">
      <c r="K7" s="24"/>
      <c r="L7" s="24"/>
      <c r="M7" s="7"/>
      <c r="N7" s="4"/>
      <c r="O7" s="5"/>
      <c r="P7" s="4"/>
      <c r="Q7" s="9" t="s">
        <v>2</v>
      </c>
      <c r="R7" s="4"/>
    </row>
    <row r="8" spans="2:19" s="16" customFormat="1" x14ac:dyDescent="0.3">
      <c r="K8" s="87" t="s">
        <v>13</v>
      </c>
      <c r="L8" s="77" t="s">
        <v>548</v>
      </c>
      <c r="M8" s="89"/>
      <c r="N8" s="90" t="s">
        <v>530</v>
      </c>
      <c r="O8" s="91"/>
      <c r="P8" s="91"/>
      <c r="Q8" s="92"/>
      <c r="R8" s="4"/>
      <c r="S8" s="5"/>
    </row>
    <row r="9" spans="2:19" s="16" customFormat="1" ht="17.25" thickBot="1" x14ac:dyDescent="0.35">
      <c r="K9" s="88"/>
      <c r="L9" s="25" t="s">
        <v>9</v>
      </c>
      <c r="M9" s="29" t="s">
        <v>515</v>
      </c>
      <c r="N9" s="28" t="s">
        <v>549</v>
      </c>
      <c r="O9" s="29" t="s">
        <v>550</v>
      </c>
      <c r="P9" s="28" t="s">
        <v>513</v>
      </c>
      <c r="Q9" s="110" t="s">
        <v>551</v>
      </c>
      <c r="R9" s="4"/>
      <c r="S9" s="5"/>
    </row>
    <row r="10" spans="2:19" s="16" customFormat="1" ht="18" thickTop="1" thickBot="1" x14ac:dyDescent="0.35">
      <c r="K10" s="48" t="s">
        <v>16</v>
      </c>
      <c r="L10" s="56">
        <v>1626337</v>
      </c>
      <c r="M10" s="57">
        <v>100</v>
      </c>
      <c r="N10" s="56">
        <v>766923712660</v>
      </c>
      <c r="O10" s="57">
        <v>100</v>
      </c>
      <c r="P10" s="56">
        <v>471565</v>
      </c>
      <c r="Q10" s="106">
        <v>158130</v>
      </c>
      <c r="R10" s="4"/>
      <c r="S10" s="5"/>
    </row>
    <row r="11" spans="2:19" s="16" customFormat="1" ht="17.25" thickTop="1" x14ac:dyDescent="0.3">
      <c r="K11" s="49" t="s">
        <v>552</v>
      </c>
      <c r="L11" s="52">
        <v>0</v>
      </c>
      <c r="M11" s="58">
        <v>0</v>
      </c>
      <c r="N11" s="52">
        <v>0</v>
      </c>
      <c r="O11" s="58">
        <v>0</v>
      </c>
      <c r="P11" s="52">
        <v>0</v>
      </c>
      <c r="Q11" s="107">
        <v>0</v>
      </c>
      <c r="R11" s="4"/>
      <c r="S11" s="5"/>
    </row>
    <row r="12" spans="2:19" s="16" customFormat="1" x14ac:dyDescent="0.3">
      <c r="K12" s="45" t="s">
        <v>553</v>
      </c>
      <c r="L12" s="59">
        <v>4299</v>
      </c>
      <c r="M12" s="42">
        <v>0.26</v>
      </c>
      <c r="N12" s="59">
        <v>699614570</v>
      </c>
      <c r="O12" s="42">
        <v>0.09</v>
      </c>
      <c r="P12" s="59">
        <v>162739</v>
      </c>
      <c r="Q12" s="108">
        <v>71960</v>
      </c>
      <c r="R12" s="4"/>
      <c r="S12" s="5"/>
    </row>
    <row r="13" spans="2:19" s="16" customFormat="1" x14ac:dyDescent="0.3">
      <c r="K13" s="45" t="s">
        <v>10</v>
      </c>
      <c r="L13" s="59">
        <v>59255</v>
      </c>
      <c r="M13" s="42">
        <v>3.64</v>
      </c>
      <c r="N13" s="59">
        <v>14346800490</v>
      </c>
      <c r="O13" s="42">
        <v>1.87</v>
      </c>
      <c r="P13" s="59">
        <v>242120</v>
      </c>
      <c r="Q13" s="108">
        <v>138140</v>
      </c>
      <c r="R13" s="4"/>
      <c r="S13" s="5"/>
    </row>
    <row r="14" spans="2:19" s="16" customFormat="1" x14ac:dyDescent="0.3">
      <c r="K14" s="45" t="s">
        <v>554</v>
      </c>
      <c r="L14" s="59">
        <v>1238307</v>
      </c>
      <c r="M14" s="42">
        <v>76.14</v>
      </c>
      <c r="N14" s="59">
        <v>220620201490</v>
      </c>
      <c r="O14" s="42">
        <v>28.77</v>
      </c>
      <c r="P14" s="59">
        <v>178163</v>
      </c>
      <c r="Q14" s="108">
        <v>135380</v>
      </c>
      <c r="R14" s="4"/>
      <c r="S14" s="5"/>
    </row>
    <row r="15" spans="2:19" s="16" customFormat="1" x14ac:dyDescent="0.3">
      <c r="K15" s="45" t="s">
        <v>564</v>
      </c>
      <c r="L15" s="59">
        <v>2283</v>
      </c>
      <c r="M15" s="42">
        <v>0.14000000000000001</v>
      </c>
      <c r="N15" s="59">
        <v>309495280</v>
      </c>
      <c r="O15" s="42">
        <v>0.04</v>
      </c>
      <c r="P15" s="59">
        <v>135565</v>
      </c>
      <c r="Q15" s="108">
        <v>112380</v>
      </c>
      <c r="R15" s="4"/>
      <c r="S15" s="5"/>
    </row>
    <row r="16" spans="2:19" s="16" customFormat="1" x14ac:dyDescent="0.3">
      <c r="K16" s="45" t="s">
        <v>555</v>
      </c>
      <c r="L16" s="59">
        <v>0</v>
      </c>
      <c r="M16" s="42">
        <v>0</v>
      </c>
      <c r="N16" s="59">
        <v>0</v>
      </c>
      <c r="O16" s="42">
        <v>0</v>
      </c>
      <c r="P16" s="59">
        <v>0</v>
      </c>
      <c r="Q16" s="108">
        <v>0</v>
      </c>
      <c r="R16" s="4"/>
      <c r="S16" s="5"/>
    </row>
    <row r="17" spans="11:19" s="16" customFormat="1" x14ac:dyDescent="0.3">
      <c r="K17" s="45" t="s">
        <v>556</v>
      </c>
      <c r="L17" s="59">
        <v>2</v>
      </c>
      <c r="M17" s="42">
        <v>0</v>
      </c>
      <c r="N17" s="59">
        <v>678270</v>
      </c>
      <c r="O17" s="42">
        <v>0</v>
      </c>
      <c r="P17" s="59">
        <v>339135</v>
      </c>
      <c r="Q17" s="108">
        <v>339135</v>
      </c>
      <c r="R17" s="4"/>
      <c r="S17" s="5"/>
    </row>
    <row r="18" spans="11:19" s="16" customFormat="1" x14ac:dyDescent="0.3">
      <c r="K18" s="45" t="s">
        <v>557</v>
      </c>
      <c r="L18" s="59">
        <v>301400</v>
      </c>
      <c r="M18" s="42">
        <v>18.53</v>
      </c>
      <c r="N18" s="59">
        <v>499066170250</v>
      </c>
      <c r="O18" s="42">
        <v>65.069999999999993</v>
      </c>
      <c r="P18" s="59">
        <v>1655827</v>
      </c>
      <c r="Q18" s="108">
        <v>1417355</v>
      </c>
      <c r="R18" s="4"/>
      <c r="S18" s="5"/>
    </row>
    <row r="19" spans="11:19" s="16" customFormat="1" ht="17.25" thickBot="1" x14ac:dyDescent="0.35">
      <c r="K19" s="47" t="s">
        <v>18</v>
      </c>
      <c r="L19" s="62">
        <v>20791</v>
      </c>
      <c r="M19" s="63">
        <v>1.28</v>
      </c>
      <c r="N19" s="62">
        <v>31880752310</v>
      </c>
      <c r="O19" s="63">
        <v>4.16</v>
      </c>
      <c r="P19" s="62">
        <v>1533392</v>
      </c>
      <c r="Q19" s="109">
        <v>1327210</v>
      </c>
      <c r="R19" s="4"/>
      <c r="S19" s="5"/>
    </row>
    <row r="20" spans="11:19" s="16" customFormat="1" x14ac:dyDescent="0.3">
      <c r="M20" s="5"/>
      <c r="N20" s="4"/>
      <c r="O20" s="5"/>
      <c r="P20" s="4"/>
      <c r="Q20" s="4"/>
      <c r="R20" s="4"/>
      <c r="S20" s="5"/>
    </row>
    <row r="21" spans="11:19" s="16" customFormat="1" x14ac:dyDescent="0.3">
      <c r="M21" s="5"/>
      <c r="N21" s="4"/>
      <c r="O21" s="5"/>
      <c r="P21" s="4"/>
      <c r="Q21" s="4"/>
      <c r="R21" s="4"/>
      <c r="S21" s="5"/>
    </row>
    <row r="22" spans="11:19" s="16" customFormat="1" x14ac:dyDescent="0.3">
      <c r="O22" s="5"/>
      <c r="P22" s="4"/>
      <c r="Q22" s="5"/>
      <c r="R22" s="4"/>
      <c r="S22" s="5"/>
    </row>
    <row r="23" spans="11:19" s="16" customFormat="1" x14ac:dyDescent="0.3">
      <c r="O23" s="5"/>
      <c r="P23" s="4"/>
      <c r="Q23" s="5"/>
      <c r="R23" s="4"/>
      <c r="S23" s="5"/>
    </row>
  </sheetData>
  <mergeCells count="6">
    <mergeCell ref="K8:K9"/>
    <mergeCell ref="L8:M8"/>
    <mergeCell ref="N8:Q8"/>
    <mergeCell ref="B6:D6"/>
    <mergeCell ref="K6:M6"/>
    <mergeCell ref="K4:Q4"/>
  </mergeCells>
  <phoneticPr fontId="3" type="noConversion"/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showGridLines="0" zoomScaleNormal="100" workbookViewId="0">
      <selection activeCell="A4" sqref="A4:H4"/>
    </sheetView>
  </sheetViews>
  <sheetFormatPr defaultRowHeight="16.5" x14ac:dyDescent="0.3"/>
  <cols>
    <col min="1" max="1" width="2" customWidth="1"/>
    <col min="2" max="2" width="9.5" style="13" customWidth="1"/>
    <col min="3" max="3" width="11.125" style="16" customWidth="1"/>
    <col min="4" max="4" width="70.25" customWidth="1"/>
    <col min="5" max="5" width="11.25" bestFit="1" customWidth="1"/>
    <col min="6" max="6" width="17.5" bestFit="1" customWidth="1"/>
    <col min="7" max="8" width="10.625" customWidth="1"/>
  </cols>
  <sheetData>
    <row r="1" spans="1:9" x14ac:dyDescent="0.3">
      <c r="B1"/>
    </row>
    <row r="2" spans="1:9" ht="20.25" x14ac:dyDescent="0.3">
      <c r="B2" s="1" t="s">
        <v>8</v>
      </c>
      <c r="C2" s="1"/>
      <c r="D2" s="1"/>
      <c r="G2" s="5"/>
      <c r="H2" s="4"/>
    </row>
    <row r="3" spans="1:9" ht="21" thickBot="1" x14ac:dyDescent="0.35">
      <c r="B3" s="1"/>
      <c r="C3" s="1"/>
      <c r="D3" s="1"/>
      <c r="G3" s="5"/>
      <c r="H3" s="4"/>
    </row>
    <row r="4" spans="1:9" ht="132.75" customHeight="1" thickBot="1" x14ac:dyDescent="0.35">
      <c r="A4" s="100" t="s">
        <v>565</v>
      </c>
      <c r="B4" s="101"/>
      <c r="C4" s="101"/>
      <c r="D4" s="101"/>
      <c r="E4" s="101"/>
      <c r="F4" s="101"/>
      <c r="G4" s="101"/>
      <c r="H4" s="102"/>
    </row>
    <row r="5" spans="1:9" ht="22.5" customHeight="1" x14ac:dyDescent="0.3">
      <c r="B5" s="10"/>
      <c r="C5" s="10"/>
      <c r="D5" s="10"/>
    </row>
    <row r="6" spans="1:9" ht="17.25" x14ac:dyDescent="0.3">
      <c r="B6" s="93" t="s">
        <v>560</v>
      </c>
      <c r="C6" s="93"/>
      <c r="D6" s="93"/>
    </row>
    <row r="7" spans="1:9" ht="17.25" thickBot="1" x14ac:dyDescent="0.35">
      <c r="B7"/>
      <c r="H7" s="11" t="s">
        <v>2</v>
      </c>
    </row>
    <row r="8" spans="1:9" ht="18" customHeight="1" x14ac:dyDescent="0.3">
      <c r="B8" s="94" t="s">
        <v>19</v>
      </c>
      <c r="C8" s="89" t="s">
        <v>11</v>
      </c>
      <c r="D8" s="96" t="s">
        <v>12</v>
      </c>
      <c r="E8" s="74" t="s">
        <v>3</v>
      </c>
      <c r="F8" s="96" t="s">
        <v>4</v>
      </c>
      <c r="G8" s="96"/>
      <c r="H8" s="97"/>
    </row>
    <row r="9" spans="1:9" ht="18" customHeight="1" thickBot="1" x14ac:dyDescent="0.35">
      <c r="B9" s="95"/>
      <c r="C9" s="98"/>
      <c r="D9" s="99"/>
      <c r="E9" s="75"/>
      <c r="F9" s="67" t="s">
        <v>5</v>
      </c>
      <c r="G9" s="67" t="s">
        <v>6</v>
      </c>
      <c r="H9" s="33" t="s">
        <v>7</v>
      </c>
    </row>
    <row r="10" spans="1:9" ht="18" customHeight="1" thickTop="1" x14ac:dyDescent="0.3">
      <c r="B10" s="18">
        <v>1</v>
      </c>
      <c r="C10" s="21" t="s">
        <v>20</v>
      </c>
      <c r="D10" s="12" t="s">
        <v>21</v>
      </c>
      <c r="E10" s="34">
        <v>23394</v>
      </c>
      <c r="F10" s="34">
        <v>5062888580</v>
      </c>
      <c r="G10" s="34">
        <v>216418</v>
      </c>
      <c r="H10" s="64">
        <v>123030</v>
      </c>
      <c r="I10" s="17"/>
    </row>
    <row r="11" spans="1:9" ht="18" customHeight="1" x14ac:dyDescent="0.3">
      <c r="B11" s="19">
        <f>B10+1</f>
        <v>2</v>
      </c>
      <c r="C11" s="22" t="s">
        <v>22</v>
      </c>
      <c r="D11" s="12" t="s">
        <v>23</v>
      </c>
      <c r="E11" s="34">
        <v>19218</v>
      </c>
      <c r="F11" s="34">
        <v>102816300</v>
      </c>
      <c r="G11" s="34">
        <v>5350</v>
      </c>
      <c r="H11" s="64">
        <v>5350</v>
      </c>
      <c r="I11" s="17"/>
    </row>
    <row r="12" spans="1:9" ht="18" customHeight="1" x14ac:dyDescent="0.3">
      <c r="B12" s="19">
        <f t="shared" ref="B12:B75" si="0">B11+1</f>
        <v>3</v>
      </c>
      <c r="C12" s="22">
        <v>999000</v>
      </c>
      <c r="D12" s="12" t="s">
        <v>24</v>
      </c>
      <c r="E12" s="34">
        <v>144</v>
      </c>
      <c r="F12" s="34">
        <v>59945020</v>
      </c>
      <c r="G12" s="34">
        <v>416285</v>
      </c>
      <c r="H12" s="64">
        <v>235495</v>
      </c>
      <c r="I12" s="17"/>
    </row>
    <row r="13" spans="1:9" ht="18" customHeight="1" x14ac:dyDescent="0.3">
      <c r="B13" s="19">
        <f t="shared" si="0"/>
        <v>4</v>
      </c>
      <c r="C13" s="22" t="s">
        <v>25</v>
      </c>
      <c r="D13" s="12" t="s">
        <v>26</v>
      </c>
      <c r="E13" s="34">
        <v>541</v>
      </c>
      <c r="F13" s="34">
        <v>676166320</v>
      </c>
      <c r="G13" s="34">
        <v>1249845</v>
      </c>
      <c r="H13" s="64">
        <v>1063530</v>
      </c>
      <c r="I13" s="17"/>
    </row>
    <row r="14" spans="1:9" ht="18" customHeight="1" x14ac:dyDescent="0.3">
      <c r="B14" s="19">
        <f t="shared" si="0"/>
        <v>5</v>
      </c>
      <c r="C14" s="22" t="s">
        <v>27</v>
      </c>
      <c r="D14" s="12" t="s">
        <v>28</v>
      </c>
      <c r="E14" s="34">
        <v>790</v>
      </c>
      <c r="F14" s="34">
        <v>1356182630</v>
      </c>
      <c r="G14" s="34">
        <v>1716687</v>
      </c>
      <c r="H14" s="64">
        <v>1448960</v>
      </c>
      <c r="I14" s="17"/>
    </row>
    <row r="15" spans="1:9" ht="18" customHeight="1" x14ac:dyDescent="0.3">
      <c r="B15" s="19">
        <f t="shared" si="0"/>
        <v>6</v>
      </c>
      <c r="C15" s="22" t="s">
        <v>29</v>
      </c>
      <c r="D15" s="12" t="s">
        <v>30</v>
      </c>
      <c r="E15" s="34">
        <v>3245</v>
      </c>
      <c r="F15" s="34">
        <v>6865274990</v>
      </c>
      <c r="G15" s="34">
        <v>2115647</v>
      </c>
      <c r="H15" s="64">
        <v>1855620</v>
      </c>
      <c r="I15" s="17"/>
    </row>
    <row r="16" spans="1:9" ht="18" customHeight="1" x14ac:dyDescent="0.3">
      <c r="B16" s="19">
        <f t="shared" si="0"/>
        <v>7</v>
      </c>
      <c r="C16" s="22" t="s">
        <v>31</v>
      </c>
      <c r="D16" s="12" t="s">
        <v>32</v>
      </c>
      <c r="E16" s="34">
        <v>498</v>
      </c>
      <c r="F16" s="34">
        <v>2301834340</v>
      </c>
      <c r="G16" s="34">
        <v>4622157</v>
      </c>
      <c r="H16" s="64">
        <v>3205895</v>
      </c>
      <c r="I16" s="17"/>
    </row>
    <row r="17" spans="2:9" ht="18" customHeight="1" x14ac:dyDescent="0.3">
      <c r="B17" s="19">
        <f t="shared" si="0"/>
        <v>8</v>
      </c>
      <c r="C17" s="22" t="s">
        <v>33</v>
      </c>
      <c r="D17" s="12" t="s">
        <v>34</v>
      </c>
      <c r="E17" s="34">
        <v>4016</v>
      </c>
      <c r="F17" s="34">
        <v>442536460</v>
      </c>
      <c r="G17" s="34">
        <v>110193</v>
      </c>
      <c r="H17" s="64">
        <v>89660</v>
      </c>
      <c r="I17" s="17"/>
    </row>
    <row r="18" spans="2:9" ht="18" customHeight="1" x14ac:dyDescent="0.3">
      <c r="B18" s="19">
        <f t="shared" si="0"/>
        <v>9</v>
      </c>
      <c r="C18" s="22" t="s">
        <v>35</v>
      </c>
      <c r="D18" s="12" t="s">
        <v>36</v>
      </c>
      <c r="E18" s="34">
        <v>12026</v>
      </c>
      <c r="F18" s="34">
        <v>1124497450</v>
      </c>
      <c r="G18" s="34">
        <v>93506</v>
      </c>
      <c r="H18" s="64">
        <v>84290</v>
      </c>
      <c r="I18" s="17"/>
    </row>
    <row r="19" spans="2:9" ht="18" customHeight="1" x14ac:dyDescent="0.3">
      <c r="B19" s="19">
        <f t="shared" si="0"/>
        <v>10</v>
      </c>
      <c r="C19" s="22" t="s">
        <v>37</v>
      </c>
      <c r="D19" s="12" t="s">
        <v>38</v>
      </c>
      <c r="E19" s="34">
        <v>42864</v>
      </c>
      <c r="F19" s="34">
        <v>6036442500</v>
      </c>
      <c r="G19" s="34">
        <v>140828</v>
      </c>
      <c r="H19" s="64">
        <v>127990</v>
      </c>
      <c r="I19" s="17"/>
    </row>
    <row r="20" spans="2:9" ht="18" customHeight="1" x14ac:dyDescent="0.3">
      <c r="B20" s="19">
        <f t="shared" si="0"/>
        <v>11</v>
      </c>
      <c r="C20" s="22" t="s">
        <v>39</v>
      </c>
      <c r="D20" s="12" t="s">
        <v>40</v>
      </c>
      <c r="E20" s="34">
        <v>24897</v>
      </c>
      <c r="F20" s="34">
        <v>5259706240</v>
      </c>
      <c r="G20" s="34">
        <v>211259</v>
      </c>
      <c r="H20" s="64">
        <v>185950</v>
      </c>
      <c r="I20" s="17"/>
    </row>
    <row r="21" spans="2:9" ht="18" customHeight="1" x14ac:dyDescent="0.3">
      <c r="B21" s="19">
        <f t="shared" si="0"/>
        <v>12</v>
      </c>
      <c r="C21" s="22" t="s">
        <v>41</v>
      </c>
      <c r="D21" s="12" t="s">
        <v>42</v>
      </c>
      <c r="E21" s="34">
        <v>47232</v>
      </c>
      <c r="F21" s="34">
        <v>14956664040</v>
      </c>
      <c r="G21" s="34">
        <v>316664</v>
      </c>
      <c r="H21" s="64">
        <v>246190</v>
      </c>
      <c r="I21" s="17"/>
    </row>
    <row r="22" spans="2:9" ht="18" customHeight="1" x14ac:dyDescent="0.3">
      <c r="B22" s="19">
        <f t="shared" si="0"/>
        <v>13</v>
      </c>
      <c r="C22" s="22" t="s">
        <v>43</v>
      </c>
      <c r="D22" s="12" t="s">
        <v>44</v>
      </c>
      <c r="E22" s="34">
        <v>3693</v>
      </c>
      <c r="F22" s="34">
        <v>247858640</v>
      </c>
      <c r="G22" s="34">
        <v>67116</v>
      </c>
      <c r="H22" s="64">
        <v>54230</v>
      </c>
      <c r="I22" s="17"/>
    </row>
    <row r="23" spans="2:9" ht="18" customHeight="1" x14ac:dyDescent="0.3">
      <c r="B23" s="19">
        <f t="shared" si="0"/>
        <v>14</v>
      </c>
      <c r="C23" s="22" t="s">
        <v>45</v>
      </c>
      <c r="D23" s="12" t="s">
        <v>46</v>
      </c>
      <c r="E23" s="34">
        <v>1177</v>
      </c>
      <c r="F23" s="34">
        <v>1056006830</v>
      </c>
      <c r="G23" s="34">
        <v>897202</v>
      </c>
      <c r="H23" s="64">
        <v>655490</v>
      </c>
      <c r="I23" s="17"/>
    </row>
    <row r="24" spans="2:9" ht="18" customHeight="1" x14ac:dyDescent="0.3">
      <c r="B24" s="19">
        <f t="shared" si="0"/>
        <v>15</v>
      </c>
      <c r="C24" s="22" t="s">
        <v>47</v>
      </c>
      <c r="D24" s="12" t="s">
        <v>48</v>
      </c>
      <c r="E24" s="34">
        <v>1492</v>
      </c>
      <c r="F24" s="34">
        <v>1734487110</v>
      </c>
      <c r="G24" s="34">
        <v>1162525</v>
      </c>
      <c r="H24" s="64">
        <v>993355</v>
      </c>
      <c r="I24" s="17"/>
    </row>
    <row r="25" spans="2:9" ht="18" customHeight="1" x14ac:dyDescent="0.3">
      <c r="B25" s="19">
        <f t="shared" si="0"/>
        <v>16</v>
      </c>
      <c r="C25" s="22" t="s">
        <v>49</v>
      </c>
      <c r="D25" s="12" t="s">
        <v>50</v>
      </c>
      <c r="E25" s="34">
        <v>5479</v>
      </c>
      <c r="F25" s="34">
        <v>8425336540</v>
      </c>
      <c r="G25" s="34">
        <v>1537751</v>
      </c>
      <c r="H25" s="64">
        <v>1305950</v>
      </c>
      <c r="I25" s="17"/>
    </row>
    <row r="26" spans="2:9" ht="18" customHeight="1" x14ac:dyDescent="0.3">
      <c r="B26" s="19">
        <f t="shared" si="0"/>
        <v>17</v>
      </c>
      <c r="C26" s="22" t="s">
        <v>51</v>
      </c>
      <c r="D26" s="12" t="s">
        <v>52</v>
      </c>
      <c r="E26" s="34">
        <v>513</v>
      </c>
      <c r="F26" s="34">
        <v>1623392410</v>
      </c>
      <c r="G26" s="34">
        <v>3164508</v>
      </c>
      <c r="H26" s="64">
        <v>2278730</v>
      </c>
      <c r="I26" s="17"/>
    </row>
    <row r="27" spans="2:9" ht="18" customHeight="1" x14ac:dyDescent="0.3">
      <c r="B27" s="19">
        <f t="shared" si="0"/>
        <v>18</v>
      </c>
      <c r="C27" s="22" t="s">
        <v>53</v>
      </c>
      <c r="D27" s="12" t="s">
        <v>54</v>
      </c>
      <c r="E27" s="34">
        <v>6965</v>
      </c>
      <c r="F27" s="34">
        <v>707674850</v>
      </c>
      <c r="G27" s="34">
        <v>101604</v>
      </c>
      <c r="H27" s="64">
        <v>82860</v>
      </c>
      <c r="I27" s="17"/>
    </row>
    <row r="28" spans="2:9" ht="18" customHeight="1" x14ac:dyDescent="0.3">
      <c r="B28" s="19">
        <f t="shared" si="0"/>
        <v>19</v>
      </c>
      <c r="C28" s="22" t="s">
        <v>55</v>
      </c>
      <c r="D28" s="12" t="s">
        <v>56</v>
      </c>
      <c r="E28" s="34">
        <v>16933</v>
      </c>
      <c r="F28" s="34">
        <v>1509882680</v>
      </c>
      <c r="G28" s="34">
        <v>89168</v>
      </c>
      <c r="H28" s="64">
        <v>84290</v>
      </c>
      <c r="I28" s="17"/>
    </row>
    <row r="29" spans="2:9" ht="18" customHeight="1" x14ac:dyDescent="0.3">
      <c r="B29" s="19">
        <f t="shared" si="0"/>
        <v>20</v>
      </c>
      <c r="C29" s="22" t="s">
        <v>57</v>
      </c>
      <c r="D29" s="12" t="s">
        <v>58</v>
      </c>
      <c r="E29" s="34">
        <v>77428</v>
      </c>
      <c r="F29" s="34">
        <v>10719707210</v>
      </c>
      <c r="G29" s="34">
        <v>138447</v>
      </c>
      <c r="H29" s="64">
        <v>126495</v>
      </c>
      <c r="I29" s="17"/>
    </row>
    <row r="30" spans="2:9" ht="18" customHeight="1" x14ac:dyDescent="0.3">
      <c r="B30" s="19">
        <f t="shared" si="0"/>
        <v>21</v>
      </c>
      <c r="C30" s="22" t="s">
        <v>59</v>
      </c>
      <c r="D30" s="12" t="s">
        <v>60</v>
      </c>
      <c r="E30" s="34">
        <v>41887</v>
      </c>
      <c r="F30" s="34">
        <v>9072468270</v>
      </c>
      <c r="G30" s="34">
        <v>216594</v>
      </c>
      <c r="H30" s="64">
        <v>189350</v>
      </c>
      <c r="I30" s="17"/>
    </row>
    <row r="31" spans="2:9" ht="18" customHeight="1" x14ac:dyDescent="0.3">
      <c r="B31" s="19">
        <f t="shared" si="0"/>
        <v>22</v>
      </c>
      <c r="C31" s="22" t="s">
        <v>61</v>
      </c>
      <c r="D31" s="12" t="s">
        <v>62</v>
      </c>
      <c r="E31" s="34">
        <v>61928</v>
      </c>
      <c r="F31" s="34">
        <v>19501586990</v>
      </c>
      <c r="G31" s="34">
        <v>314907</v>
      </c>
      <c r="H31" s="64">
        <v>256670</v>
      </c>
      <c r="I31" s="17"/>
    </row>
    <row r="32" spans="2:9" ht="18" customHeight="1" x14ac:dyDescent="0.3">
      <c r="B32" s="19">
        <f t="shared" si="0"/>
        <v>23</v>
      </c>
      <c r="C32" s="22" t="s">
        <v>63</v>
      </c>
      <c r="D32" s="12" t="s">
        <v>64</v>
      </c>
      <c r="E32" s="34">
        <v>5152</v>
      </c>
      <c r="F32" s="34">
        <v>306385890</v>
      </c>
      <c r="G32" s="34">
        <v>59469</v>
      </c>
      <c r="H32" s="64">
        <v>47440</v>
      </c>
      <c r="I32" s="17"/>
    </row>
    <row r="33" spans="2:9" ht="18" customHeight="1" x14ac:dyDescent="0.3">
      <c r="B33" s="19">
        <f t="shared" si="0"/>
        <v>24</v>
      </c>
      <c r="C33" s="22" t="s">
        <v>65</v>
      </c>
      <c r="D33" s="12" t="s">
        <v>66</v>
      </c>
      <c r="E33" s="34">
        <v>660</v>
      </c>
      <c r="F33" s="34">
        <v>369568130</v>
      </c>
      <c r="G33" s="34">
        <v>559952</v>
      </c>
      <c r="H33" s="64">
        <v>369510</v>
      </c>
      <c r="I33" s="17"/>
    </row>
    <row r="34" spans="2:9" ht="18" customHeight="1" x14ac:dyDescent="0.3">
      <c r="B34" s="19">
        <f t="shared" si="0"/>
        <v>25</v>
      </c>
      <c r="C34" s="22" t="s">
        <v>67</v>
      </c>
      <c r="D34" s="12" t="s">
        <v>68</v>
      </c>
      <c r="E34" s="34">
        <v>507</v>
      </c>
      <c r="F34" s="34">
        <v>409892300</v>
      </c>
      <c r="G34" s="34">
        <v>808466</v>
      </c>
      <c r="H34" s="64">
        <v>569740</v>
      </c>
      <c r="I34" s="17"/>
    </row>
    <row r="35" spans="2:9" ht="18" customHeight="1" x14ac:dyDescent="0.3">
      <c r="B35" s="19">
        <f t="shared" si="0"/>
        <v>26</v>
      </c>
      <c r="C35" s="22" t="s">
        <v>69</v>
      </c>
      <c r="D35" s="12" t="s">
        <v>70</v>
      </c>
      <c r="E35" s="34">
        <v>1680</v>
      </c>
      <c r="F35" s="34">
        <v>1961466620</v>
      </c>
      <c r="G35" s="34">
        <v>1167540</v>
      </c>
      <c r="H35" s="64">
        <v>889580</v>
      </c>
      <c r="I35" s="17"/>
    </row>
    <row r="36" spans="2:9" ht="18" customHeight="1" x14ac:dyDescent="0.3">
      <c r="B36" s="19">
        <f t="shared" si="0"/>
        <v>27</v>
      </c>
      <c r="C36" s="22" t="s">
        <v>71</v>
      </c>
      <c r="D36" s="12" t="s">
        <v>72</v>
      </c>
      <c r="E36" s="34">
        <v>350</v>
      </c>
      <c r="F36" s="34">
        <v>26874570</v>
      </c>
      <c r="G36" s="34">
        <v>76784</v>
      </c>
      <c r="H36" s="64">
        <v>65695</v>
      </c>
      <c r="I36" s="17"/>
    </row>
    <row r="37" spans="2:9" ht="18" customHeight="1" x14ac:dyDescent="0.3">
      <c r="B37" s="19">
        <f t="shared" si="0"/>
        <v>28</v>
      </c>
      <c r="C37" s="22" t="s">
        <v>73</v>
      </c>
      <c r="D37" s="12" t="s">
        <v>74</v>
      </c>
      <c r="E37" s="34">
        <v>722</v>
      </c>
      <c r="F37" s="34">
        <v>85280780</v>
      </c>
      <c r="G37" s="34">
        <v>118117</v>
      </c>
      <c r="H37" s="64">
        <v>84290</v>
      </c>
      <c r="I37" s="17"/>
    </row>
    <row r="38" spans="2:9" ht="18" customHeight="1" x14ac:dyDescent="0.3">
      <c r="B38" s="19">
        <f t="shared" si="0"/>
        <v>29</v>
      </c>
      <c r="C38" s="22" t="s">
        <v>75</v>
      </c>
      <c r="D38" s="12" t="s">
        <v>76</v>
      </c>
      <c r="E38" s="34">
        <v>2968</v>
      </c>
      <c r="F38" s="34">
        <v>418739510</v>
      </c>
      <c r="G38" s="34">
        <v>141085</v>
      </c>
      <c r="H38" s="64">
        <v>120100</v>
      </c>
      <c r="I38" s="17"/>
    </row>
    <row r="39" spans="2:9" ht="18" customHeight="1" x14ac:dyDescent="0.3">
      <c r="B39" s="19">
        <f t="shared" si="0"/>
        <v>30</v>
      </c>
      <c r="C39" s="22" t="s">
        <v>77</v>
      </c>
      <c r="D39" s="12" t="s">
        <v>78</v>
      </c>
      <c r="E39" s="34">
        <v>1213</v>
      </c>
      <c r="F39" s="34">
        <v>250939410</v>
      </c>
      <c r="G39" s="34">
        <v>206875</v>
      </c>
      <c r="H39" s="64">
        <v>170980</v>
      </c>
      <c r="I39" s="17"/>
    </row>
    <row r="40" spans="2:9" ht="18" customHeight="1" x14ac:dyDescent="0.3">
      <c r="B40" s="19">
        <f t="shared" si="0"/>
        <v>31</v>
      </c>
      <c r="C40" s="22" t="s">
        <v>79</v>
      </c>
      <c r="D40" s="12" t="s">
        <v>80</v>
      </c>
      <c r="E40" s="34">
        <v>1420</v>
      </c>
      <c r="F40" s="34">
        <v>389780130</v>
      </c>
      <c r="G40" s="34">
        <v>274493</v>
      </c>
      <c r="H40" s="64">
        <v>219830</v>
      </c>
      <c r="I40" s="17"/>
    </row>
    <row r="41" spans="2:9" ht="18" customHeight="1" x14ac:dyDescent="0.3">
      <c r="B41" s="19">
        <f t="shared" si="0"/>
        <v>32</v>
      </c>
      <c r="C41" s="22" t="s">
        <v>81</v>
      </c>
      <c r="D41" s="12" t="s">
        <v>82</v>
      </c>
      <c r="E41" s="34">
        <v>255</v>
      </c>
      <c r="F41" s="34">
        <v>10448920</v>
      </c>
      <c r="G41" s="34">
        <v>40976</v>
      </c>
      <c r="H41" s="64">
        <v>36770</v>
      </c>
      <c r="I41" s="17"/>
    </row>
    <row r="42" spans="2:9" ht="18" customHeight="1" x14ac:dyDescent="0.3">
      <c r="B42" s="19">
        <f t="shared" si="0"/>
        <v>33</v>
      </c>
      <c r="C42" s="22" t="s">
        <v>83</v>
      </c>
      <c r="D42" s="12" t="s">
        <v>84</v>
      </c>
      <c r="E42" s="34">
        <v>1394</v>
      </c>
      <c r="F42" s="34">
        <v>928574730</v>
      </c>
      <c r="G42" s="34">
        <v>666122</v>
      </c>
      <c r="H42" s="64">
        <v>408770</v>
      </c>
      <c r="I42" s="17"/>
    </row>
    <row r="43" spans="2:9" ht="18" customHeight="1" x14ac:dyDescent="0.3">
      <c r="B43" s="19">
        <f t="shared" si="0"/>
        <v>34</v>
      </c>
      <c r="C43" s="22" t="s">
        <v>85</v>
      </c>
      <c r="D43" s="12" t="s">
        <v>86</v>
      </c>
      <c r="E43" s="34">
        <v>1064</v>
      </c>
      <c r="F43" s="34">
        <v>1146970580</v>
      </c>
      <c r="G43" s="34">
        <v>1077980</v>
      </c>
      <c r="H43" s="64">
        <v>837175</v>
      </c>
      <c r="I43" s="17"/>
    </row>
    <row r="44" spans="2:9" ht="18" customHeight="1" x14ac:dyDescent="0.3">
      <c r="B44" s="19">
        <f t="shared" si="0"/>
        <v>35</v>
      </c>
      <c r="C44" s="22" t="s">
        <v>87</v>
      </c>
      <c r="D44" s="12" t="s">
        <v>88</v>
      </c>
      <c r="E44" s="34">
        <v>5235</v>
      </c>
      <c r="F44" s="34">
        <v>8285649460</v>
      </c>
      <c r="G44" s="34">
        <v>1582741</v>
      </c>
      <c r="H44" s="64">
        <v>1410860</v>
      </c>
      <c r="I44" s="17"/>
    </row>
    <row r="45" spans="2:9" ht="18" customHeight="1" x14ac:dyDescent="0.3">
      <c r="B45" s="19">
        <f t="shared" si="0"/>
        <v>36</v>
      </c>
      <c r="C45" s="22" t="s">
        <v>89</v>
      </c>
      <c r="D45" s="12" t="s">
        <v>90</v>
      </c>
      <c r="E45" s="34">
        <v>888</v>
      </c>
      <c r="F45" s="34">
        <v>77377320</v>
      </c>
      <c r="G45" s="34">
        <v>87137</v>
      </c>
      <c r="H45" s="64">
        <v>71430</v>
      </c>
      <c r="I45" s="17"/>
    </row>
    <row r="46" spans="2:9" ht="18" customHeight="1" x14ac:dyDescent="0.3">
      <c r="B46" s="19">
        <f t="shared" si="0"/>
        <v>37</v>
      </c>
      <c r="C46" s="22" t="s">
        <v>91</v>
      </c>
      <c r="D46" s="12" t="s">
        <v>92</v>
      </c>
      <c r="E46" s="34">
        <v>909</v>
      </c>
      <c r="F46" s="34">
        <v>66182090</v>
      </c>
      <c r="G46" s="34">
        <v>72808</v>
      </c>
      <c r="H46" s="64">
        <v>72100</v>
      </c>
      <c r="I46" s="17"/>
    </row>
    <row r="47" spans="2:9" ht="18" customHeight="1" x14ac:dyDescent="0.3">
      <c r="B47" s="19">
        <f t="shared" si="0"/>
        <v>38</v>
      </c>
      <c r="C47" s="22" t="s">
        <v>93</v>
      </c>
      <c r="D47" s="12" t="s">
        <v>94</v>
      </c>
      <c r="E47" s="34">
        <v>4600</v>
      </c>
      <c r="F47" s="34">
        <v>556979530</v>
      </c>
      <c r="G47" s="34">
        <v>121083</v>
      </c>
      <c r="H47" s="64">
        <v>114750</v>
      </c>
      <c r="I47" s="17"/>
    </row>
    <row r="48" spans="2:9" ht="18" customHeight="1" x14ac:dyDescent="0.3">
      <c r="B48" s="19">
        <f t="shared" si="0"/>
        <v>39</v>
      </c>
      <c r="C48" s="22" t="s">
        <v>95</v>
      </c>
      <c r="D48" s="12" t="s">
        <v>96</v>
      </c>
      <c r="E48" s="34">
        <v>3031</v>
      </c>
      <c r="F48" s="34">
        <v>563068130</v>
      </c>
      <c r="G48" s="34">
        <v>185770</v>
      </c>
      <c r="H48" s="64">
        <v>151700</v>
      </c>
      <c r="I48" s="17"/>
    </row>
    <row r="49" spans="2:9" ht="18" customHeight="1" x14ac:dyDescent="0.3">
      <c r="B49" s="19">
        <f t="shared" si="0"/>
        <v>40</v>
      </c>
      <c r="C49" s="22" t="s">
        <v>97</v>
      </c>
      <c r="D49" s="12" t="s">
        <v>98</v>
      </c>
      <c r="E49" s="34">
        <v>6974</v>
      </c>
      <c r="F49" s="34">
        <v>2524948160</v>
      </c>
      <c r="G49" s="34">
        <v>362052</v>
      </c>
      <c r="H49" s="64">
        <v>310410</v>
      </c>
      <c r="I49" s="17"/>
    </row>
    <row r="50" spans="2:9" ht="18" customHeight="1" x14ac:dyDescent="0.3">
      <c r="B50" s="19">
        <f t="shared" si="0"/>
        <v>41</v>
      </c>
      <c r="C50" s="22" t="s">
        <v>99</v>
      </c>
      <c r="D50" s="12" t="s">
        <v>100</v>
      </c>
      <c r="E50" s="34">
        <v>1029</v>
      </c>
      <c r="F50" s="34">
        <v>36723680</v>
      </c>
      <c r="G50" s="34">
        <v>35689</v>
      </c>
      <c r="H50" s="64">
        <v>22040</v>
      </c>
      <c r="I50" s="17"/>
    </row>
    <row r="51" spans="2:9" ht="18" customHeight="1" x14ac:dyDescent="0.3">
      <c r="B51" s="19">
        <f t="shared" si="0"/>
        <v>42</v>
      </c>
      <c r="C51" s="22" t="s">
        <v>101</v>
      </c>
      <c r="D51" s="12" t="s">
        <v>102</v>
      </c>
      <c r="E51" s="34">
        <v>136</v>
      </c>
      <c r="F51" s="34">
        <v>127562670</v>
      </c>
      <c r="G51" s="34">
        <v>937961</v>
      </c>
      <c r="H51" s="64">
        <v>773545</v>
      </c>
      <c r="I51" s="17"/>
    </row>
    <row r="52" spans="2:9" ht="18" customHeight="1" x14ac:dyDescent="0.3">
      <c r="B52" s="19">
        <f t="shared" si="0"/>
        <v>43</v>
      </c>
      <c r="C52" s="22" t="s">
        <v>103</v>
      </c>
      <c r="D52" s="12" t="s">
        <v>104</v>
      </c>
      <c r="E52" s="34">
        <v>165</v>
      </c>
      <c r="F52" s="34">
        <v>216554050</v>
      </c>
      <c r="G52" s="34">
        <v>1312449</v>
      </c>
      <c r="H52" s="64">
        <v>1083460</v>
      </c>
      <c r="I52" s="17"/>
    </row>
    <row r="53" spans="2:9" ht="18" customHeight="1" x14ac:dyDescent="0.3">
      <c r="B53" s="19">
        <f t="shared" si="0"/>
        <v>44</v>
      </c>
      <c r="C53" s="22" t="s">
        <v>105</v>
      </c>
      <c r="D53" s="12" t="s">
        <v>106</v>
      </c>
      <c r="E53" s="34">
        <v>629</v>
      </c>
      <c r="F53" s="34">
        <v>1069211680</v>
      </c>
      <c r="G53" s="34">
        <v>1699860</v>
      </c>
      <c r="H53" s="64">
        <v>1514430</v>
      </c>
      <c r="I53" s="17"/>
    </row>
    <row r="54" spans="2:9" ht="18" customHeight="1" x14ac:dyDescent="0.3">
      <c r="B54" s="19">
        <f t="shared" si="0"/>
        <v>45</v>
      </c>
      <c r="C54" s="22" t="s">
        <v>107</v>
      </c>
      <c r="D54" s="12" t="s">
        <v>108</v>
      </c>
      <c r="E54" s="34">
        <v>858</v>
      </c>
      <c r="F54" s="34">
        <v>89604860</v>
      </c>
      <c r="G54" s="34">
        <v>104435</v>
      </c>
      <c r="H54" s="64">
        <v>88210</v>
      </c>
      <c r="I54" s="17"/>
    </row>
    <row r="55" spans="2:9" ht="18" customHeight="1" x14ac:dyDescent="0.3">
      <c r="B55" s="19">
        <f t="shared" si="0"/>
        <v>46</v>
      </c>
      <c r="C55" s="22" t="s">
        <v>109</v>
      </c>
      <c r="D55" s="12" t="s">
        <v>110</v>
      </c>
      <c r="E55" s="34">
        <v>2341</v>
      </c>
      <c r="F55" s="34">
        <v>198670220</v>
      </c>
      <c r="G55" s="34">
        <v>84866</v>
      </c>
      <c r="H55" s="64">
        <v>87980</v>
      </c>
      <c r="I55" s="17"/>
    </row>
    <row r="56" spans="2:9" ht="18" customHeight="1" x14ac:dyDescent="0.3">
      <c r="B56" s="19">
        <f t="shared" si="0"/>
        <v>47</v>
      </c>
      <c r="C56" s="22" t="s">
        <v>111</v>
      </c>
      <c r="D56" s="12" t="s">
        <v>112</v>
      </c>
      <c r="E56" s="34">
        <v>7688</v>
      </c>
      <c r="F56" s="34">
        <v>1042801080</v>
      </c>
      <c r="G56" s="34">
        <v>135640</v>
      </c>
      <c r="H56" s="64">
        <v>131345</v>
      </c>
      <c r="I56" s="17"/>
    </row>
    <row r="57" spans="2:9" ht="18" customHeight="1" x14ac:dyDescent="0.3">
      <c r="B57" s="19">
        <f t="shared" si="0"/>
        <v>48</v>
      </c>
      <c r="C57" s="22" t="s">
        <v>113</v>
      </c>
      <c r="D57" s="12" t="s">
        <v>114</v>
      </c>
      <c r="E57" s="34">
        <v>4164</v>
      </c>
      <c r="F57" s="34">
        <v>930125530</v>
      </c>
      <c r="G57" s="34">
        <v>223373</v>
      </c>
      <c r="H57" s="64">
        <v>196605</v>
      </c>
      <c r="I57" s="17"/>
    </row>
    <row r="58" spans="2:9" ht="18" customHeight="1" x14ac:dyDescent="0.3">
      <c r="B58" s="19">
        <f t="shared" si="0"/>
        <v>49</v>
      </c>
      <c r="C58" s="22" t="s">
        <v>115</v>
      </c>
      <c r="D58" s="12" t="s">
        <v>116</v>
      </c>
      <c r="E58" s="34">
        <v>8294</v>
      </c>
      <c r="F58" s="34">
        <v>2819643110</v>
      </c>
      <c r="G58" s="34">
        <v>339962</v>
      </c>
      <c r="H58" s="64">
        <v>272110</v>
      </c>
      <c r="I58" s="17"/>
    </row>
    <row r="59" spans="2:9" ht="18" customHeight="1" x14ac:dyDescent="0.3">
      <c r="B59" s="19">
        <f t="shared" si="0"/>
        <v>50</v>
      </c>
      <c r="C59" s="22" t="s">
        <v>117</v>
      </c>
      <c r="D59" s="12" t="s">
        <v>118</v>
      </c>
      <c r="E59" s="34">
        <v>856</v>
      </c>
      <c r="F59" s="34">
        <v>70431480</v>
      </c>
      <c r="G59" s="34">
        <v>82280</v>
      </c>
      <c r="H59" s="64">
        <v>58910</v>
      </c>
      <c r="I59" s="17"/>
    </row>
    <row r="60" spans="2:9" ht="18" customHeight="1" x14ac:dyDescent="0.3">
      <c r="B60" s="19">
        <f t="shared" si="0"/>
        <v>51</v>
      </c>
      <c r="C60" s="22" t="s">
        <v>119</v>
      </c>
      <c r="D60" s="12" t="s">
        <v>120</v>
      </c>
      <c r="E60" s="34">
        <v>4330</v>
      </c>
      <c r="F60" s="34">
        <v>2491771700</v>
      </c>
      <c r="G60" s="34">
        <v>575467</v>
      </c>
      <c r="H60" s="64">
        <v>422175</v>
      </c>
      <c r="I60" s="17"/>
    </row>
    <row r="61" spans="2:9" ht="18" customHeight="1" x14ac:dyDescent="0.3">
      <c r="B61" s="19">
        <f t="shared" si="0"/>
        <v>52</v>
      </c>
      <c r="C61" s="22" t="s">
        <v>121</v>
      </c>
      <c r="D61" s="12" t="s">
        <v>122</v>
      </c>
      <c r="E61" s="34">
        <v>2159</v>
      </c>
      <c r="F61" s="34">
        <v>1575360210</v>
      </c>
      <c r="G61" s="34">
        <v>729671</v>
      </c>
      <c r="H61" s="64">
        <v>514240</v>
      </c>
      <c r="I61" s="17"/>
    </row>
    <row r="62" spans="2:9" ht="18" customHeight="1" x14ac:dyDescent="0.3">
      <c r="B62" s="19">
        <f t="shared" si="0"/>
        <v>53</v>
      </c>
      <c r="C62" s="22" t="s">
        <v>123</v>
      </c>
      <c r="D62" s="12" t="s">
        <v>124</v>
      </c>
      <c r="E62" s="34">
        <v>4294</v>
      </c>
      <c r="F62" s="34">
        <v>4819058280</v>
      </c>
      <c r="G62" s="34">
        <v>1122277</v>
      </c>
      <c r="H62" s="64">
        <v>852275</v>
      </c>
      <c r="I62" s="17"/>
    </row>
    <row r="63" spans="2:9" ht="18" customHeight="1" x14ac:dyDescent="0.3">
      <c r="B63" s="19">
        <f t="shared" si="0"/>
        <v>54</v>
      </c>
      <c r="C63" s="22" t="s">
        <v>125</v>
      </c>
      <c r="D63" s="12" t="s">
        <v>126</v>
      </c>
      <c r="E63" s="34">
        <v>417</v>
      </c>
      <c r="F63" s="34">
        <v>563977700</v>
      </c>
      <c r="G63" s="34">
        <v>1352465</v>
      </c>
      <c r="H63" s="64">
        <v>1068620</v>
      </c>
      <c r="I63" s="17"/>
    </row>
    <row r="64" spans="2:9" ht="18" customHeight="1" x14ac:dyDescent="0.3">
      <c r="B64" s="19">
        <f t="shared" si="0"/>
        <v>55</v>
      </c>
      <c r="C64" s="22" t="s">
        <v>127</v>
      </c>
      <c r="D64" s="12" t="s">
        <v>128</v>
      </c>
      <c r="E64" s="34">
        <v>1949</v>
      </c>
      <c r="F64" s="34">
        <v>190402160</v>
      </c>
      <c r="G64" s="34">
        <v>97692</v>
      </c>
      <c r="H64" s="64">
        <v>64610</v>
      </c>
      <c r="I64" s="17"/>
    </row>
    <row r="65" spans="2:9" ht="18" customHeight="1" x14ac:dyDescent="0.3">
      <c r="B65" s="19">
        <f t="shared" si="0"/>
        <v>56</v>
      </c>
      <c r="C65" s="22" t="s">
        <v>129</v>
      </c>
      <c r="D65" s="12" t="s">
        <v>130</v>
      </c>
      <c r="E65" s="34">
        <v>651</v>
      </c>
      <c r="F65" s="34">
        <v>36422530</v>
      </c>
      <c r="G65" s="34">
        <v>55949</v>
      </c>
      <c r="H65" s="64">
        <v>40430</v>
      </c>
      <c r="I65" s="17"/>
    </row>
    <row r="66" spans="2:9" ht="18" customHeight="1" x14ac:dyDescent="0.3">
      <c r="B66" s="19">
        <f t="shared" si="0"/>
        <v>57</v>
      </c>
      <c r="C66" s="22" t="s">
        <v>131</v>
      </c>
      <c r="D66" s="12" t="s">
        <v>132</v>
      </c>
      <c r="E66" s="34">
        <v>630</v>
      </c>
      <c r="F66" s="34">
        <v>43200890</v>
      </c>
      <c r="G66" s="34">
        <v>68573</v>
      </c>
      <c r="H66" s="64">
        <v>69180</v>
      </c>
      <c r="I66" s="17"/>
    </row>
    <row r="67" spans="2:9" ht="18" customHeight="1" x14ac:dyDescent="0.3">
      <c r="B67" s="19">
        <f t="shared" si="0"/>
        <v>58</v>
      </c>
      <c r="C67" s="22" t="s">
        <v>133</v>
      </c>
      <c r="D67" s="12" t="s">
        <v>134</v>
      </c>
      <c r="E67" s="34">
        <v>1137</v>
      </c>
      <c r="F67" s="34">
        <v>91849410</v>
      </c>
      <c r="G67" s="34">
        <v>80782</v>
      </c>
      <c r="H67" s="64">
        <v>80460</v>
      </c>
      <c r="I67" s="17"/>
    </row>
    <row r="68" spans="2:9" ht="18" customHeight="1" x14ac:dyDescent="0.3">
      <c r="B68" s="19">
        <f t="shared" si="0"/>
        <v>59</v>
      </c>
      <c r="C68" s="22" t="s">
        <v>135</v>
      </c>
      <c r="D68" s="12" t="s">
        <v>136</v>
      </c>
      <c r="E68" s="34">
        <v>2625</v>
      </c>
      <c r="F68" s="34">
        <v>261838740</v>
      </c>
      <c r="G68" s="34">
        <v>99748</v>
      </c>
      <c r="H68" s="64">
        <v>81810</v>
      </c>
      <c r="I68" s="17"/>
    </row>
    <row r="69" spans="2:9" ht="18" customHeight="1" x14ac:dyDescent="0.3">
      <c r="B69" s="19">
        <f t="shared" si="0"/>
        <v>60</v>
      </c>
      <c r="C69" s="22" t="s">
        <v>137</v>
      </c>
      <c r="D69" s="12" t="s">
        <v>138</v>
      </c>
      <c r="E69" s="34">
        <v>2843</v>
      </c>
      <c r="F69" s="34">
        <v>311407420</v>
      </c>
      <c r="G69" s="34">
        <v>109535</v>
      </c>
      <c r="H69" s="64">
        <v>107140</v>
      </c>
      <c r="I69" s="17"/>
    </row>
    <row r="70" spans="2:9" ht="18" customHeight="1" x14ac:dyDescent="0.3">
      <c r="B70" s="19">
        <f t="shared" si="0"/>
        <v>61</v>
      </c>
      <c r="C70" s="22" t="s">
        <v>139</v>
      </c>
      <c r="D70" s="12" t="s">
        <v>140</v>
      </c>
      <c r="E70" s="34">
        <v>5156</v>
      </c>
      <c r="F70" s="34">
        <v>658888740</v>
      </c>
      <c r="G70" s="34">
        <v>127791</v>
      </c>
      <c r="H70" s="64">
        <v>118430</v>
      </c>
      <c r="I70" s="17"/>
    </row>
    <row r="71" spans="2:9" ht="18" customHeight="1" x14ac:dyDescent="0.3">
      <c r="B71" s="19">
        <f t="shared" si="0"/>
        <v>62</v>
      </c>
      <c r="C71" s="22" t="s">
        <v>141</v>
      </c>
      <c r="D71" s="12" t="s">
        <v>142</v>
      </c>
      <c r="E71" s="34">
        <v>2752</v>
      </c>
      <c r="F71" s="34">
        <v>385730010</v>
      </c>
      <c r="G71" s="34">
        <v>140164</v>
      </c>
      <c r="H71" s="64">
        <v>102430</v>
      </c>
      <c r="I71" s="17"/>
    </row>
    <row r="72" spans="2:9" ht="18" customHeight="1" x14ac:dyDescent="0.3">
      <c r="B72" s="19">
        <f t="shared" si="0"/>
        <v>63</v>
      </c>
      <c r="C72" s="22" t="s">
        <v>143</v>
      </c>
      <c r="D72" s="12" t="s">
        <v>144</v>
      </c>
      <c r="E72" s="34">
        <v>2086</v>
      </c>
      <c r="F72" s="34">
        <v>339428660</v>
      </c>
      <c r="G72" s="34">
        <v>162717</v>
      </c>
      <c r="H72" s="64">
        <v>137500</v>
      </c>
      <c r="I72" s="17"/>
    </row>
    <row r="73" spans="2:9" ht="18" customHeight="1" x14ac:dyDescent="0.3">
      <c r="B73" s="19">
        <f t="shared" si="0"/>
        <v>64</v>
      </c>
      <c r="C73" s="22" t="s">
        <v>145</v>
      </c>
      <c r="D73" s="12" t="s">
        <v>146</v>
      </c>
      <c r="E73" s="34">
        <v>2577</v>
      </c>
      <c r="F73" s="34">
        <v>461526850</v>
      </c>
      <c r="G73" s="34">
        <v>179095</v>
      </c>
      <c r="H73" s="64">
        <v>153920</v>
      </c>
      <c r="I73" s="17"/>
    </row>
    <row r="74" spans="2:9" ht="18" customHeight="1" x14ac:dyDescent="0.3">
      <c r="B74" s="19">
        <f t="shared" si="0"/>
        <v>65</v>
      </c>
      <c r="C74" s="22" t="s">
        <v>147</v>
      </c>
      <c r="D74" s="12" t="s">
        <v>148</v>
      </c>
      <c r="E74" s="34">
        <v>2639</v>
      </c>
      <c r="F74" s="34">
        <v>700638710</v>
      </c>
      <c r="G74" s="34">
        <v>265494</v>
      </c>
      <c r="H74" s="64">
        <v>177190</v>
      </c>
      <c r="I74" s="17"/>
    </row>
    <row r="75" spans="2:9" ht="18" customHeight="1" x14ac:dyDescent="0.3">
      <c r="B75" s="19">
        <f t="shared" si="0"/>
        <v>66</v>
      </c>
      <c r="C75" s="22" t="s">
        <v>149</v>
      </c>
      <c r="D75" s="12" t="s">
        <v>150</v>
      </c>
      <c r="E75" s="34">
        <v>3026</v>
      </c>
      <c r="F75" s="34">
        <v>935939360</v>
      </c>
      <c r="G75" s="34">
        <v>309299</v>
      </c>
      <c r="H75" s="64">
        <v>222705</v>
      </c>
      <c r="I75" s="17"/>
    </row>
    <row r="76" spans="2:9" ht="18" customHeight="1" x14ac:dyDescent="0.3">
      <c r="B76" s="19">
        <f t="shared" ref="B76:B139" si="1">B75+1</f>
        <v>67</v>
      </c>
      <c r="C76" s="22" t="s">
        <v>151</v>
      </c>
      <c r="D76" s="12" t="s">
        <v>152</v>
      </c>
      <c r="E76" s="34">
        <v>4959</v>
      </c>
      <c r="F76" s="34">
        <v>1768550470</v>
      </c>
      <c r="G76" s="34">
        <v>356634</v>
      </c>
      <c r="H76" s="64">
        <v>264690</v>
      </c>
      <c r="I76" s="17"/>
    </row>
    <row r="77" spans="2:9" ht="18" customHeight="1" x14ac:dyDescent="0.3">
      <c r="B77" s="19">
        <f t="shared" si="1"/>
        <v>68</v>
      </c>
      <c r="C77" s="22" t="s">
        <v>153</v>
      </c>
      <c r="D77" s="12" t="s">
        <v>154</v>
      </c>
      <c r="E77" s="34">
        <v>1567</v>
      </c>
      <c r="F77" s="34">
        <v>37590730</v>
      </c>
      <c r="G77" s="34">
        <v>23989</v>
      </c>
      <c r="H77" s="64">
        <v>16220</v>
      </c>
      <c r="I77" s="17"/>
    </row>
    <row r="78" spans="2:9" ht="18" customHeight="1" x14ac:dyDescent="0.3">
      <c r="B78" s="19">
        <f t="shared" si="1"/>
        <v>69</v>
      </c>
      <c r="C78" s="22" t="s">
        <v>155</v>
      </c>
      <c r="D78" s="12" t="s">
        <v>156</v>
      </c>
      <c r="E78" s="34">
        <v>1022</v>
      </c>
      <c r="F78" s="34">
        <v>31233880</v>
      </c>
      <c r="G78" s="34">
        <v>30562</v>
      </c>
      <c r="H78" s="64">
        <v>24010</v>
      </c>
      <c r="I78" s="17"/>
    </row>
    <row r="79" spans="2:9" ht="18" customHeight="1" x14ac:dyDescent="0.3">
      <c r="B79" s="19">
        <f t="shared" si="1"/>
        <v>70</v>
      </c>
      <c r="C79" s="22" t="s">
        <v>157</v>
      </c>
      <c r="D79" s="12" t="s">
        <v>158</v>
      </c>
      <c r="E79" s="34">
        <v>957</v>
      </c>
      <c r="F79" s="34">
        <v>34697540</v>
      </c>
      <c r="G79" s="34">
        <v>36257</v>
      </c>
      <c r="H79" s="64">
        <v>35110</v>
      </c>
      <c r="I79" s="17"/>
    </row>
    <row r="80" spans="2:9" ht="18" customHeight="1" x14ac:dyDescent="0.3">
      <c r="B80" s="19">
        <f t="shared" si="1"/>
        <v>71</v>
      </c>
      <c r="C80" s="22" t="s">
        <v>159</v>
      </c>
      <c r="D80" s="12" t="s">
        <v>160</v>
      </c>
      <c r="E80" s="34">
        <v>1303</v>
      </c>
      <c r="F80" s="34">
        <v>1345025470</v>
      </c>
      <c r="G80" s="34">
        <v>1032253</v>
      </c>
      <c r="H80" s="64">
        <v>910080</v>
      </c>
      <c r="I80" s="17"/>
    </row>
    <row r="81" spans="2:9" ht="18" customHeight="1" x14ac:dyDescent="0.3">
      <c r="B81" s="19">
        <f t="shared" si="1"/>
        <v>72</v>
      </c>
      <c r="C81" s="22" t="s">
        <v>161</v>
      </c>
      <c r="D81" s="12" t="s">
        <v>162</v>
      </c>
      <c r="E81" s="34">
        <v>2577</v>
      </c>
      <c r="F81" s="34">
        <v>3056727310</v>
      </c>
      <c r="G81" s="34">
        <v>1186157</v>
      </c>
      <c r="H81" s="64">
        <v>1030250</v>
      </c>
      <c r="I81" s="17"/>
    </row>
    <row r="82" spans="2:9" ht="18" customHeight="1" x14ac:dyDescent="0.3">
      <c r="B82" s="19">
        <f t="shared" si="1"/>
        <v>73</v>
      </c>
      <c r="C82" s="22" t="s">
        <v>163</v>
      </c>
      <c r="D82" s="12" t="s">
        <v>164</v>
      </c>
      <c r="E82" s="34">
        <v>22617</v>
      </c>
      <c r="F82" s="34">
        <v>36377064500</v>
      </c>
      <c r="G82" s="34">
        <v>1608395</v>
      </c>
      <c r="H82" s="64">
        <v>1372150</v>
      </c>
      <c r="I82" s="17"/>
    </row>
    <row r="83" spans="2:9" ht="18" customHeight="1" x14ac:dyDescent="0.3">
      <c r="B83" s="19">
        <f t="shared" si="1"/>
        <v>74</v>
      </c>
      <c r="C83" s="22" t="s">
        <v>165</v>
      </c>
      <c r="D83" s="12" t="s">
        <v>166</v>
      </c>
      <c r="E83" s="34">
        <v>4811</v>
      </c>
      <c r="F83" s="34">
        <v>9647307440</v>
      </c>
      <c r="G83" s="34">
        <v>2005260</v>
      </c>
      <c r="H83" s="64">
        <v>1727990</v>
      </c>
      <c r="I83" s="17"/>
    </row>
    <row r="84" spans="2:9" ht="18" customHeight="1" x14ac:dyDescent="0.3">
      <c r="B84" s="19">
        <f t="shared" si="1"/>
        <v>75</v>
      </c>
      <c r="C84" s="22" t="s">
        <v>167</v>
      </c>
      <c r="D84" s="12" t="s">
        <v>168</v>
      </c>
      <c r="E84" s="34">
        <v>1241</v>
      </c>
      <c r="F84" s="34">
        <v>138199240</v>
      </c>
      <c r="G84" s="34">
        <v>111361</v>
      </c>
      <c r="H84" s="64">
        <v>95200</v>
      </c>
      <c r="I84" s="17"/>
    </row>
    <row r="85" spans="2:9" ht="18" customHeight="1" x14ac:dyDescent="0.3">
      <c r="B85" s="19">
        <f t="shared" si="1"/>
        <v>76</v>
      </c>
      <c r="C85" s="22" t="s">
        <v>169</v>
      </c>
      <c r="D85" s="12" t="s">
        <v>170</v>
      </c>
      <c r="E85" s="34">
        <v>2236</v>
      </c>
      <c r="F85" s="34">
        <v>183484370</v>
      </c>
      <c r="G85" s="34">
        <v>82059</v>
      </c>
      <c r="H85" s="64">
        <v>79210</v>
      </c>
      <c r="I85" s="17"/>
    </row>
    <row r="86" spans="2:9" ht="18" customHeight="1" x14ac:dyDescent="0.3">
      <c r="B86" s="19">
        <f t="shared" si="1"/>
        <v>77</v>
      </c>
      <c r="C86" s="22" t="s">
        <v>171</v>
      </c>
      <c r="D86" s="12" t="s">
        <v>172</v>
      </c>
      <c r="E86" s="34">
        <v>10711</v>
      </c>
      <c r="F86" s="34">
        <v>1517596360</v>
      </c>
      <c r="G86" s="34">
        <v>141686</v>
      </c>
      <c r="H86" s="64">
        <v>126610</v>
      </c>
      <c r="I86" s="17"/>
    </row>
    <row r="87" spans="2:9" ht="18" customHeight="1" x14ac:dyDescent="0.3">
      <c r="B87" s="19">
        <f t="shared" si="1"/>
        <v>78</v>
      </c>
      <c r="C87" s="22" t="s">
        <v>173</v>
      </c>
      <c r="D87" s="12" t="s">
        <v>174</v>
      </c>
      <c r="E87" s="34">
        <v>7939</v>
      </c>
      <c r="F87" s="34">
        <v>1720310440</v>
      </c>
      <c r="G87" s="34">
        <v>216691</v>
      </c>
      <c r="H87" s="64">
        <v>191190</v>
      </c>
      <c r="I87" s="17"/>
    </row>
    <row r="88" spans="2:9" ht="18" customHeight="1" x14ac:dyDescent="0.3">
      <c r="B88" s="19">
        <f t="shared" si="1"/>
        <v>79</v>
      </c>
      <c r="C88" s="22" t="s">
        <v>175</v>
      </c>
      <c r="D88" s="12" t="s">
        <v>176</v>
      </c>
      <c r="E88" s="34">
        <v>13750</v>
      </c>
      <c r="F88" s="34">
        <v>4928377440</v>
      </c>
      <c r="G88" s="34">
        <v>358427</v>
      </c>
      <c r="H88" s="64">
        <v>310490</v>
      </c>
      <c r="I88" s="17"/>
    </row>
    <row r="89" spans="2:9" ht="18" customHeight="1" x14ac:dyDescent="0.3">
      <c r="B89" s="19">
        <f t="shared" si="1"/>
        <v>80</v>
      </c>
      <c r="C89" s="22" t="s">
        <v>177</v>
      </c>
      <c r="D89" s="12" t="s">
        <v>178</v>
      </c>
      <c r="E89" s="34">
        <v>953</v>
      </c>
      <c r="F89" s="34">
        <v>56425700</v>
      </c>
      <c r="G89" s="34">
        <v>59208</v>
      </c>
      <c r="H89" s="64">
        <v>48670</v>
      </c>
      <c r="I89" s="17"/>
    </row>
    <row r="90" spans="2:9" ht="18" customHeight="1" x14ac:dyDescent="0.3">
      <c r="B90" s="19">
        <f t="shared" si="1"/>
        <v>81</v>
      </c>
      <c r="C90" s="22" t="s">
        <v>179</v>
      </c>
      <c r="D90" s="12" t="s">
        <v>180</v>
      </c>
      <c r="E90" s="34">
        <v>290</v>
      </c>
      <c r="F90" s="34">
        <v>250076600</v>
      </c>
      <c r="G90" s="34">
        <v>862333</v>
      </c>
      <c r="H90" s="64">
        <v>589945</v>
      </c>
      <c r="I90" s="17"/>
    </row>
    <row r="91" spans="2:9" ht="18" customHeight="1" x14ac:dyDescent="0.3">
      <c r="B91" s="19">
        <f t="shared" si="1"/>
        <v>82</v>
      </c>
      <c r="C91" s="22" t="s">
        <v>181</v>
      </c>
      <c r="D91" s="12" t="s">
        <v>182</v>
      </c>
      <c r="E91" s="34">
        <v>347</v>
      </c>
      <c r="F91" s="34">
        <v>429214120</v>
      </c>
      <c r="G91" s="34">
        <v>1236928</v>
      </c>
      <c r="H91" s="64">
        <v>1118940</v>
      </c>
      <c r="I91" s="17"/>
    </row>
    <row r="92" spans="2:9" ht="18" customHeight="1" x14ac:dyDescent="0.3">
      <c r="B92" s="19">
        <f t="shared" si="1"/>
        <v>83</v>
      </c>
      <c r="C92" s="22" t="s">
        <v>183</v>
      </c>
      <c r="D92" s="12" t="s">
        <v>184</v>
      </c>
      <c r="E92" s="34">
        <v>2332</v>
      </c>
      <c r="F92" s="34">
        <v>4090764700</v>
      </c>
      <c r="G92" s="34">
        <v>1754187</v>
      </c>
      <c r="H92" s="64">
        <v>1562205</v>
      </c>
      <c r="I92" s="17"/>
    </row>
    <row r="93" spans="2:9" ht="18" customHeight="1" x14ac:dyDescent="0.3">
      <c r="B93" s="19">
        <f t="shared" si="1"/>
        <v>84</v>
      </c>
      <c r="C93" s="22" t="s">
        <v>185</v>
      </c>
      <c r="D93" s="12" t="s">
        <v>186</v>
      </c>
      <c r="E93" s="34">
        <v>471</v>
      </c>
      <c r="F93" s="34">
        <v>1030252250</v>
      </c>
      <c r="G93" s="34">
        <v>2187372</v>
      </c>
      <c r="H93" s="64">
        <v>1906720</v>
      </c>
      <c r="I93" s="17"/>
    </row>
    <row r="94" spans="2:9" ht="18" customHeight="1" x14ac:dyDescent="0.3">
      <c r="B94" s="19">
        <f t="shared" si="1"/>
        <v>85</v>
      </c>
      <c r="C94" s="22" t="s">
        <v>187</v>
      </c>
      <c r="D94" s="12" t="s">
        <v>188</v>
      </c>
      <c r="E94" s="34">
        <v>458</v>
      </c>
      <c r="F94" s="34">
        <v>65228930</v>
      </c>
      <c r="G94" s="34">
        <v>142421</v>
      </c>
      <c r="H94" s="64">
        <v>107750</v>
      </c>
      <c r="I94" s="17"/>
    </row>
    <row r="95" spans="2:9" ht="18" customHeight="1" x14ac:dyDescent="0.3">
      <c r="B95" s="19">
        <f t="shared" si="1"/>
        <v>86</v>
      </c>
      <c r="C95" s="22" t="s">
        <v>189</v>
      </c>
      <c r="D95" s="12" t="s">
        <v>190</v>
      </c>
      <c r="E95" s="34">
        <v>1306</v>
      </c>
      <c r="F95" s="34">
        <v>120186290</v>
      </c>
      <c r="G95" s="34">
        <v>92026</v>
      </c>
      <c r="H95" s="64">
        <v>79210</v>
      </c>
      <c r="I95" s="17"/>
    </row>
    <row r="96" spans="2:9" ht="18" customHeight="1" x14ac:dyDescent="0.3">
      <c r="B96" s="19">
        <f t="shared" si="1"/>
        <v>87</v>
      </c>
      <c r="C96" s="22" t="s">
        <v>191</v>
      </c>
      <c r="D96" s="12" t="s">
        <v>192</v>
      </c>
      <c r="E96" s="34">
        <v>4749</v>
      </c>
      <c r="F96" s="34">
        <v>634333550</v>
      </c>
      <c r="G96" s="34">
        <v>133572</v>
      </c>
      <c r="H96" s="64">
        <v>123910</v>
      </c>
      <c r="I96" s="17"/>
    </row>
    <row r="97" spans="2:9" ht="18" customHeight="1" x14ac:dyDescent="0.3">
      <c r="B97" s="19">
        <f t="shared" si="1"/>
        <v>88</v>
      </c>
      <c r="C97" s="22" t="s">
        <v>193</v>
      </c>
      <c r="D97" s="12" t="s">
        <v>194</v>
      </c>
      <c r="E97" s="34">
        <v>2566</v>
      </c>
      <c r="F97" s="34">
        <v>542341800</v>
      </c>
      <c r="G97" s="34">
        <v>211357</v>
      </c>
      <c r="H97" s="64">
        <v>189560</v>
      </c>
      <c r="I97" s="17"/>
    </row>
    <row r="98" spans="2:9" ht="18" customHeight="1" x14ac:dyDescent="0.3">
      <c r="B98" s="19">
        <f t="shared" si="1"/>
        <v>89</v>
      </c>
      <c r="C98" s="22" t="s">
        <v>195</v>
      </c>
      <c r="D98" s="12" t="s">
        <v>196</v>
      </c>
      <c r="E98" s="34">
        <v>3885</v>
      </c>
      <c r="F98" s="34">
        <v>1245600000</v>
      </c>
      <c r="G98" s="34">
        <v>320618</v>
      </c>
      <c r="H98" s="64">
        <v>277540</v>
      </c>
      <c r="I98" s="17"/>
    </row>
    <row r="99" spans="2:9" ht="18" customHeight="1" x14ac:dyDescent="0.3">
      <c r="B99" s="19">
        <f t="shared" si="1"/>
        <v>90</v>
      </c>
      <c r="C99" s="22" t="s">
        <v>197</v>
      </c>
      <c r="D99" s="12" t="s">
        <v>198</v>
      </c>
      <c r="E99" s="34">
        <v>334</v>
      </c>
      <c r="F99" s="34">
        <v>14936750</v>
      </c>
      <c r="G99" s="34">
        <v>44721</v>
      </c>
      <c r="H99" s="64">
        <v>36915</v>
      </c>
      <c r="I99" s="17"/>
    </row>
    <row r="100" spans="2:9" ht="18" customHeight="1" x14ac:dyDescent="0.3">
      <c r="B100" s="19">
        <f t="shared" si="1"/>
        <v>91</v>
      </c>
      <c r="C100" s="22" t="s">
        <v>199</v>
      </c>
      <c r="D100" s="12" t="s">
        <v>200</v>
      </c>
      <c r="E100" s="34">
        <v>552</v>
      </c>
      <c r="F100" s="34">
        <v>517452130</v>
      </c>
      <c r="G100" s="34">
        <v>937413</v>
      </c>
      <c r="H100" s="64">
        <v>872560</v>
      </c>
      <c r="I100" s="17"/>
    </row>
    <row r="101" spans="2:9" ht="18" customHeight="1" x14ac:dyDescent="0.3">
      <c r="B101" s="19">
        <f t="shared" si="1"/>
        <v>92</v>
      </c>
      <c r="C101" s="22" t="s">
        <v>201</v>
      </c>
      <c r="D101" s="12" t="s">
        <v>202</v>
      </c>
      <c r="E101" s="34">
        <v>1320</v>
      </c>
      <c r="F101" s="34">
        <v>1574297380</v>
      </c>
      <c r="G101" s="34">
        <v>1192650</v>
      </c>
      <c r="H101" s="64">
        <v>1161725</v>
      </c>
      <c r="I101" s="17"/>
    </row>
    <row r="102" spans="2:9" ht="18" customHeight="1" x14ac:dyDescent="0.3">
      <c r="B102" s="19">
        <f t="shared" si="1"/>
        <v>93</v>
      </c>
      <c r="C102" s="22" t="s">
        <v>203</v>
      </c>
      <c r="D102" s="12" t="s">
        <v>204</v>
      </c>
      <c r="E102" s="34">
        <v>10417</v>
      </c>
      <c r="F102" s="34">
        <v>16384302640</v>
      </c>
      <c r="G102" s="34">
        <v>1572843</v>
      </c>
      <c r="H102" s="64">
        <v>1522330</v>
      </c>
      <c r="I102" s="17"/>
    </row>
    <row r="103" spans="2:9" ht="18" customHeight="1" x14ac:dyDescent="0.3">
      <c r="B103" s="19">
        <f t="shared" si="1"/>
        <v>94</v>
      </c>
      <c r="C103" s="22" t="s">
        <v>205</v>
      </c>
      <c r="D103" s="12" t="s">
        <v>206</v>
      </c>
      <c r="E103" s="34">
        <v>3435</v>
      </c>
      <c r="F103" s="34">
        <v>6841941660</v>
      </c>
      <c r="G103" s="34">
        <v>1991832</v>
      </c>
      <c r="H103" s="64">
        <v>1803700</v>
      </c>
      <c r="I103" s="17"/>
    </row>
    <row r="104" spans="2:9" ht="18" customHeight="1" x14ac:dyDescent="0.3">
      <c r="B104" s="19">
        <f t="shared" si="1"/>
        <v>95</v>
      </c>
      <c r="C104" s="22" t="s">
        <v>207</v>
      </c>
      <c r="D104" s="12" t="s">
        <v>208</v>
      </c>
      <c r="E104" s="34">
        <v>233</v>
      </c>
      <c r="F104" s="34">
        <v>491163640</v>
      </c>
      <c r="G104" s="34">
        <v>2107998</v>
      </c>
      <c r="H104" s="64">
        <v>1719500</v>
      </c>
      <c r="I104" s="17"/>
    </row>
    <row r="105" spans="2:9" ht="18" customHeight="1" x14ac:dyDescent="0.3">
      <c r="B105" s="19">
        <f t="shared" si="1"/>
        <v>96</v>
      </c>
      <c r="C105" s="22" t="s">
        <v>209</v>
      </c>
      <c r="D105" s="12" t="s">
        <v>210</v>
      </c>
      <c r="E105" s="34">
        <v>715</v>
      </c>
      <c r="F105" s="34">
        <v>71007890</v>
      </c>
      <c r="G105" s="34">
        <v>99312</v>
      </c>
      <c r="H105" s="64">
        <v>91110</v>
      </c>
      <c r="I105" s="17"/>
    </row>
    <row r="106" spans="2:9" ht="18" customHeight="1" x14ac:dyDescent="0.3">
      <c r="B106" s="19">
        <f t="shared" si="1"/>
        <v>97</v>
      </c>
      <c r="C106" s="22" t="s">
        <v>211</v>
      </c>
      <c r="D106" s="12" t="s">
        <v>212</v>
      </c>
      <c r="E106" s="34">
        <v>2103</v>
      </c>
      <c r="F106" s="34">
        <v>171534840</v>
      </c>
      <c r="G106" s="34">
        <v>81567</v>
      </c>
      <c r="H106" s="64">
        <v>79210</v>
      </c>
      <c r="I106" s="17"/>
    </row>
    <row r="107" spans="2:9" ht="18" customHeight="1" x14ac:dyDescent="0.3">
      <c r="B107" s="19">
        <f t="shared" si="1"/>
        <v>98</v>
      </c>
      <c r="C107" s="22" t="s">
        <v>213</v>
      </c>
      <c r="D107" s="12" t="s">
        <v>214</v>
      </c>
      <c r="E107" s="34">
        <v>9576</v>
      </c>
      <c r="F107" s="34">
        <v>1209084240</v>
      </c>
      <c r="G107" s="34">
        <v>126262</v>
      </c>
      <c r="H107" s="64">
        <v>120800</v>
      </c>
      <c r="I107" s="17"/>
    </row>
    <row r="108" spans="2:9" ht="18" customHeight="1" x14ac:dyDescent="0.3">
      <c r="B108" s="19">
        <f t="shared" si="1"/>
        <v>99</v>
      </c>
      <c r="C108" s="22" t="s">
        <v>215</v>
      </c>
      <c r="D108" s="12" t="s">
        <v>216</v>
      </c>
      <c r="E108" s="34">
        <v>6505</v>
      </c>
      <c r="F108" s="34">
        <v>1191406410</v>
      </c>
      <c r="G108" s="34">
        <v>183152</v>
      </c>
      <c r="H108" s="64">
        <v>164600</v>
      </c>
      <c r="I108" s="17"/>
    </row>
    <row r="109" spans="2:9" ht="18" customHeight="1" x14ac:dyDescent="0.3">
      <c r="B109" s="19">
        <f t="shared" si="1"/>
        <v>100</v>
      </c>
      <c r="C109" s="22" t="s">
        <v>567</v>
      </c>
      <c r="D109" s="12" t="s">
        <v>217</v>
      </c>
      <c r="E109" s="34">
        <v>594</v>
      </c>
      <c r="F109" s="34">
        <v>162751860</v>
      </c>
      <c r="G109" s="34">
        <v>273993</v>
      </c>
      <c r="H109" s="64">
        <v>209235</v>
      </c>
      <c r="I109" s="17"/>
    </row>
    <row r="110" spans="2:9" ht="18" customHeight="1" x14ac:dyDescent="0.3">
      <c r="B110" s="19">
        <f t="shared" si="1"/>
        <v>101</v>
      </c>
      <c r="C110" s="22" t="s">
        <v>218</v>
      </c>
      <c r="D110" s="12" t="s">
        <v>219</v>
      </c>
      <c r="E110" s="34">
        <v>1471</v>
      </c>
      <c r="F110" s="34">
        <v>371607860</v>
      </c>
      <c r="G110" s="34">
        <v>252623</v>
      </c>
      <c r="H110" s="64">
        <v>201700</v>
      </c>
      <c r="I110" s="17"/>
    </row>
    <row r="111" spans="2:9" ht="18" customHeight="1" x14ac:dyDescent="0.3">
      <c r="B111" s="19">
        <f t="shared" si="1"/>
        <v>102</v>
      </c>
      <c r="C111" s="22" t="s">
        <v>220</v>
      </c>
      <c r="D111" s="12" t="s">
        <v>221</v>
      </c>
      <c r="E111" s="34">
        <v>3576</v>
      </c>
      <c r="F111" s="34">
        <v>894365380</v>
      </c>
      <c r="G111" s="34">
        <v>250102</v>
      </c>
      <c r="H111" s="64">
        <v>198625</v>
      </c>
      <c r="I111" s="17"/>
    </row>
    <row r="112" spans="2:9" ht="18" customHeight="1" x14ac:dyDescent="0.3">
      <c r="B112" s="19">
        <f t="shared" si="1"/>
        <v>103</v>
      </c>
      <c r="C112" s="22" t="s">
        <v>222</v>
      </c>
      <c r="D112" s="12" t="s">
        <v>223</v>
      </c>
      <c r="E112" s="34">
        <v>564</v>
      </c>
      <c r="F112" s="34">
        <v>32910110</v>
      </c>
      <c r="G112" s="34">
        <v>58351</v>
      </c>
      <c r="H112" s="64">
        <v>49210</v>
      </c>
      <c r="I112" s="17"/>
    </row>
    <row r="113" spans="2:9" ht="18" customHeight="1" x14ac:dyDescent="0.3">
      <c r="B113" s="19">
        <f t="shared" si="1"/>
        <v>104</v>
      </c>
      <c r="C113" s="22" t="s">
        <v>224</v>
      </c>
      <c r="D113" s="12" t="s">
        <v>225</v>
      </c>
      <c r="E113" s="34">
        <v>1101</v>
      </c>
      <c r="F113" s="34">
        <v>1056529770</v>
      </c>
      <c r="G113" s="34">
        <v>959609</v>
      </c>
      <c r="H113" s="64">
        <v>919970</v>
      </c>
      <c r="I113" s="17"/>
    </row>
    <row r="114" spans="2:9" ht="18" customHeight="1" x14ac:dyDescent="0.3">
      <c r="B114" s="19">
        <f t="shared" si="1"/>
        <v>105</v>
      </c>
      <c r="C114" s="22" t="s">
        <v>226</v>
      </c>
      <c r="D114" s="12" t="s">
        <v>227</v>
      </c>
      <c r="E114" s="34">
        <v>3252</v>
      </c>
      <c r="F114" s="34">
        <v>3103670900</v>
      </c>
      <c r="G114" s="34">
        <v>954388</v>
      </c>
      <c r="H114" s="64">
        <v>982450</v>
      </c>
      <c r="I114" s="17"/>
    </row>
    <row r="115" spans="2:9" ht="18" customHeight="1" x14ac:dyDescent="0.3">
      <c r="B115" s="19">
        <f t="shared" si="1"/>
        <v>106</v>
      </c>
      <c r="C115" s="22" t="s">
        <v>228</v>
      </c>
      <c r="D115" s="12" t="s">
        <v>229</v>
      </c>
      <c r="E115" s="34">
        <v>35685</v>
      </c>
      <c r="F115" s="34">
        <v>40914061710</v>
      </c>
      <c r="G115" s="34">
        <v>1146534</v>
      </c>
      <c r="H115" s="64">
        <v>1177390</v>
      </c>
      <c r="I115" s="17"/>
    </row>
    <row r="116" spans="2:9" ht="18" customHeight="1" x14ac:dyDescent="0.3">
      <c r="B116" s="19">
        <f t="shared" si="1"/>
        <v>107</v>
      </c>
      <c r="C116" s="22" t="s">
        <v>230</v>
      </c>
      <c r="D116" s="12" t="s">
        <v>231</v>
      </c>
      <c r="E116" s="34">
        <v>9882</v>
      </c>
      <c r="F116" s="34">
        <v>13971538920</v>
      </c>
      <c r="G116" s="34">
        <v>1413837</v>
      </c>
      <c r="H116" s="64">
        <v>1294310</v>
      </c>
      <c r="I116" s="17"/>
    </row>
    <row r="117" spans="2:9" ht="18" customHeight="1" x14ac:dyDescent="0.3">
      <c r="B117" s="19">
        <f t="shared" si="1"/>
        <v>108</v>
      </c>
      <c r="C117" s="22" t="s">
        <v>232</v>
      </c>
      <c r="D117" s="12" t="s">
        <v>233</v>
      </c>
      <c r="E117" s="34">
        <v>377</v>
      </c>
      <c r="F117" s="34">
        <v>36160480</v>
      </c>
      <c r="G117" s="34">
        <v>95916</v>
      </c>
      <c r="H117" s="64">
        <v>78430</v>
      </c>
      <c r="I117" s="17"/>
    </row>
    <row r="118" spans="2:9" ht="18" customHeight="1" x14ac:dyDescent="0.3">
      <c r="B118" s="19">
        <f t="shared" si="1"/>
        <v>109</v>
      </c>
      <c r="C118" s="22" t="s">
        <v>234</v>
      </c>
      <c r="D118" s="12" t="s">
        <v>235</v>
      </c>
      <c r="E118" s="34">
        <v>697</v>
      </c>
      <c r="F118" s="34">
        <v>57333010</v>
      </c>
      <c r="G118" s="34">
        <v>82257</v>
      </c>
      <c r="H118" s="64">
        <v>78840</v>
      </c>
      <c r="I118" s="17"/>
    </row>
    <row r="119" spans="2:9" ht="18" customHeight="1" x14ac:dyDescent="0.3">
      <c r="B119" s="19">
        <f t="shared" si="1"/>
        <v>110</v>
      </c>
      <c r="C119" s="22" t="s">
        <v>236</v>
      </c>
      <c r="D119" s="12" t="s">
        <v>237</v>
      </c>
      <c r="E119" s="34">
        <v>3666</v>
      </c>
      <c r="F119" s="34">
        <v>475274550</v>
      </c>
      <c r="G119" s="34">
        <v>129644</v>
      </c>
      <c r="H119" s="64">
        <v>119985</v>
      </c>
      <c r="I119" s="17"/>
    </row>
    <row r="120" spans="2:9" ht="18" customHeight="1" x14ac:dyDescent="0.3">
      <c r="B120" s="19">
        <f t="shared" si="1"/>
        <v>111</v>
      </c>
      <c r="C120" s="22" t="s">
        <v>238</v>
      </c>
      <c r="D120" s="12" t="s">
        <v>239</v>
      </c>
      <c r="E120" s="34">
        <v>4569</v>
      </c>
      <c r="F120" s="34">
        <v>1055390290</v>
      </c>
      <c r="G120" s="34">
        <v>230989</v>
      </c>
      <c r="H120" s="64">
        <v>194570</v>
      </c>
      <c r="I120" s="17"/>
    </row>
    <row r="121" spans="2:9" ht="18" customHeight="1" x14ac:dyDescent="0.3">
      <c r="B121" s="19">
        <f t="shared" si="1"/>
        <v>112</v>
      </c>
      <c r="C121" s="22" t="s">
        <v>240</v>
      </c>
      <c r="D121" s="12" t="s">
        <v>241</v>
      </c>
      <c r="E121" s="34">
        <v>4803</v>
      </c>
      <c r="F121" s="34">
        <v>1554590140</v>
      </c>
      <c r="G121" s="34">
        <v>323671</v>
      </c>
      <c r="H121" s="64">
        <v>254110</v>
      </c>
      <c r="I121" s="17"/>
    </row>
    <row r="122" spans="2:9" ht="18" customHeight="1" x14ac:dyDescent="0.3">
      <c r="B122" s="19">
        <f t="shared" si="1"/>
        <v>113</v>
      </c>
      <c r="C122" s="22" t="s">
        <v>242</v>
      </c>
      <c r="D122" s="12" t="s">
        <v>243</v>
      </c>
      <c r="E122" s="34">
        <v>378</v>
      </c>
      <c r="F122" s="34">
        <v>18384900</v>
      </c>
      <c r="G122" s="34">
        <v>48637</v>
      </c>
      <c r="H122" s="64">
        <v>42180</v>
      </c>
      <c r="I122" s="17"/>
    </row>
    <row r="123" spans="2:9" ht="18" customHeight="1" x14ac:dyDescent="0.3">
      <c r="B123" s="19">
        <f t="shared" si="1"/>
        <v>114</v>
      </c>
      <c r="C123" s="22" t="s">
        <v>244</v>
      </c>
      <c r="D123" s="12" t="s">
        <v>245</v>
      </c>
      <c r="E123" s="34">
        <v>613</v>
      </c>
      <c r="F123" s="34">
        <v>678017370</v>
      </c>
      <c r="G123" s="34">
        <v>1106064</v>
      </c>
      <c r="H123" s="64">
        <v>1096990</v>
      </c>
      <c r="I123" s="17"/>
    </row>
    <row r="124" spans="2:9" ht="18" customHeight="1" x14ac:dyDescent="0.3">
      <c r="B124" s="19">
        <f t="shared" si="1"/>
        <v>115</v>
      </c>
      <c r="C124" s="22" t="s">
        <v>246</v>
      </c>
      <c r="D124" s="12" t="s">
        <v>247</v>
      </c>
      <c r="E124" s="34">
        <v>1924</v>
      </c>
      <c r="F124" s="34">
        <v>2292851780</v>
      </c>
      <c r="G124" s="34">
        <v>1191711</v>
      </c>
      <c r="H124" s="64">
        <v>1202985</v>
      </c>
      <c r="I124" s="17"/>
    </row>
    <row r="125" spans="2:9" ht="18" customHeight="1" x14ac:dyDescent="0.3">
      <c r="B125" s="19">
        <f t="shared" si="1"/>
        <v>116</v>
      </c>
      <c r="C125" s="22" t="s">
        <v>248</v>
      </c>
      <c r="D125" s="12" t="s">
        <v>249</v>
      </c>
      <c r="E125" s="34">
        <v>19580</v>
      </c>
      <c r="F125" s="34">
        <v>30335586930</v>
      </c>
      <c r="G125" s="34">
        <v>1549315</v>
      </c>
      <c r="H125" s="64">
        <v>1627020</v>
      </c>
      <c r="I125" s="17"/>
    </row>
    <row r="126" spans="2:9" ht="18" customHeight="1" x14ac:dyDescent="0.3">
      <c r="B126" s="19">
        <f t="shared" si="1"/>
        <v>117</v>
      </c>
      <c r="C126" s="22" t="s">
        <v>250</v>
      </c>
      <c r="D126" s="12" t="s">
        <v>251</v>
      </c>
      <c r="E126" s="34">
        <v>8070</v>
      </c>
      <c r="F126" s="34">
        <v>15050182480</v>
      </c>
      <c r="G126" s="34">
        <v>1864954</v>
      </c>
      <c r="H126" s="64">
        <v>1727655</v>
      </c>
      <c r="I126" s="17"/>
    </row>
    <row r="127" spans="2:9" ht="18" customHeight="1" x14ac:dyDescent="0.3">
      <c r="B127" s="19">
        <f t="shared" si="1"/>
        <v>118</v>
      </c>
      <c r="C127" s="22" t="s">
        <v>252</v>
      </c>
      <c r="D127" s="12" t="s">
        <v>253</v>
      </c>
      <c r="E127" s="34">
        <v>231</v>
      </c>
      <c r="F127" s="34">
        <v>24771690</v>
      </c>
      <c r="G127" s="34">
        <v>107237</v>
      </c>
      <c r="H127" s="64">
        <v>76050</v>
      </c>
      <c r="I127" s="17"/>
    </row>
    <row r="128" spans="2:9" ht="18" customHeight="1" x14ac:dyDescent="0.3">
      <c r="B128" s="19">
        <f t="shared" si="1"/>
        <v>119</v>
      </c>
      <c r="C128" s="22" t="s">
        <v>254</v>
      </c>
      <c r="D128" s="12" t="s">
        <v>255</v>
      </c>
      <c r="E128" s="34">
        <v>216</v>
      </c>
      <c r="F128" s="34">
        <v>16758300</v>
      </c>
      <c r="G128" s="34">
        <v>77585</v>
      </c>
      <c r="H128" s="64">
        <v>75520</v>
      </c>
      <c r="I128" s="17"/>
    </row>
    <row r="129" spans="2:9" ht="18" customHeight="1" x14ac:dyDescent="0.3">
      <c r="B129" s="19">
        <f t="shared" si="1"/>
        <v>120</v>
      </c>
      <c r="C129" s="22" t="s">
        <v>256</v>
      </c>
      <c r="D129" s="12" t="s">
        <v>257</v>
      </c>
      <c r="E129" s="34">
        <v>1370</v>
      </c>
      <c r="F129" s="34">
        <v>166178680</v>
      </c>
      <c r="G129" s="34">
        <v>121298</v>
      </c>
      <c r="H129" s="64">
        <v>115720</v>
      </c>
      <c r="I129" s="17"/>
    </row>
    <row r="130" spans="2:9" ht="18" customHeight="1" x14ac:dyDescent="0.3">
      <c r="B130" s="19">
        <f t="shared" si="1"/>
        <v>121</v>
      </c>
      <c r="C130" s="22" t="s">
        <v>258</v>
      </c>
      <c r="D130" s="12" t="s">
        <v>259</v>
      </c>
      <c r="E130" s="34">
        <v>2295</v>
      </c>
      <c r="F130" s="34">
        <v>641573610</v>
      </c>
      <c r="G130" s="34">
        <v>279553</v>
      </c>
      <c r="H130" s="64">
        <v>232270</v>
      </c>
      <c r="I130" s="17"/>
    </row>
    <row r="131" spans="2:9" ht="18" customHeight="1" x14ac:dyDescent="0.3">
      <c r="B131" s="19">
        <f t="shared" si="1"/>
        <v>122</v>
      </c>
      <c r="C131" s="22" t="s">
        <v>260</v>
      </c>
      <c r="D131" s="12" t="s">
        <v>261</v>
      </c>
      <c r="E131" s="34">
        <v>1400</v>
      </c>
      <c r="F131" s="34">
        <v>451253130</v>
      </c>
      <c r="G131" s="34">
        <v>322324</v>
      </c>
      <c r="H131" s="64">
        <v>273840</v>
      </c>
      <c r="I131" s="17"/>
    </row>
    <row r="132" spans="2:9" ht="18" customHeight="1" x14ac:dyDescent="0.3">
      <c r="B132" s="19">
        <f t="shared" si="1"/>
        <v>123</v>
      </c>
      <c r="C132" s="22" t="s">
        <v>262</v>
      </c>
      <c r="D132" s="12" t="s">
        <v>263</v>
      </c>
      <c r="E132" s="34">
        <v>119</v>
      </c>
      <c r="F132" s="34">
        <v>6768110</v>
      </c>
      <c r="G132" s="34">
        <v>56875</v>
      </c>
      <c r="H132" s="64">
        <v>43950</v>
      </c>
      <c r="I132" s="17"/>
    </row>
    <row r="133" spans="2:9" ht="18" customHeight="1" x14ac:dyDescent="0.3">
      <c r="B133" s="19">
        <f t="shared" si="1"/>
        <v>124</v>
      </c>
      <c r="C133" s="22" t="s">
        <v>264</v>
      </c>
      <c r="D133" s="12" t="s">
        <v>265</v>
      </c>
      <c r="E133" s="34">
        <v>875</v>
      </c>
      <c r="F133" s="34">
        <v>606173020</v>
      </c>
      <c r="G133" s="34">
        <v>692769</v>
      </c>
      <c r="H133" s="64">
        <v>641490</v>
      </c>
      <c r="I133" s="17"/>
    </row>
    <row r="134" spans="2:9" ht="18" customHeight="1" x14ac:dyDescent="0.3">
      <c r="B134" s="19">
        <f t="shared" si="1"/>
        <v>125</v>
      </c>
      <c r="C134" s="22" t="s">
        <v>266</v>
      </c>
      <c r="D134" s="12" t="s">
        <v>267</v>
      </c>
      <c r="E134" s="34">
        <v>130</v>
      </c>
      <c r="F134" s="34">
        <v>78140570</v>
      </c>
      <c r="G134" s="34">
        <v>601081</v>
      </c>
      <c r="H134" s="64">
        <v>492045</v>
      </c>
      <c r="I134" s="17"/>
    </row>
    <row r="135" spans="2:9" ht="18" customHeight="1" x14ac:dyDescent="0.3">
      <c r="B135" s="19">
        <f t="shared" si="1"/>
        <v>126</v>
      </c>
      <c r="C135" s="22" t="s">
        <v>268</v>
      </c>
      <c r="D135" s="12" t="s">
        <v>269</v>
      </c>
      <c r="E135" s="34">
        <v>2128</v>
      </c>
      <c r="F135" s="34">
        <v>1895400070</v>
      </c>
      <c r="G135" s="34">
        <v>890696</v>
      </c>
      <c r="H135" s="64">
        <v>981705</v>
      </c>
      <c r="I135" s="17"/>
    </row>
    <row r="136" spans="2:9" ht="18" customHeight="1" x14ac:dyDescent="0.3">
      <c r="B136" s="19">
        <f t="shared" si="1"/>
        <v>127</v>
      </c>
      <c r="C136" s="22" t="s">
        <v>270</v>
      </c>
      <c r="D136" s="12" t="s">
        <v>271</v>
      </c>
      <c r="E136" s="34">
        <v>176</v>
      </c>
      <c r="F136" s="34">
        <v>123419820</v>
      </c>
      <c r="G136" s="34">
        <v>701249</v>
      </c>
      <c r="H136" s="64">
        <v>575285</v>
      </c>
      <c r="I136" s="17"/>
    </row>
    <row r="137" spans="2:9" ht="18" customHeight="1" x14ac:dyDescent="0.3">
      <c r="B137" s="19">
        <f t="shared" si="1"/>
        <v>128</v>
      </c>
      <c r="C137" s="22" t="s">
        <v>272</v>
      </c>
      <c r="D137" s="12" t="s">
        <v>273</v>
      </c>
      <c r="E137" s="34">
        <v>22967</v>
      </c>
      <c r="F137" s="34">
        <v>26119510070</v>
      </c>
      <c r="G137" s="34">
        <v>1137263</v>
      </c>
      <c r="H137" s="64">
        <v>1174510</v>
      </c>
      <c r="I137" s="17"/>
    </row>
    <row r="138" spans="2:9" ht="18" customHeight="1" x14ac:dyDescent="0.3">
      <c r="B138" s="19">
        <f t="shared" si="1"/>
        <v>129</v>
      </c>
      <c r="C138" s="22" t="s">
        <v>274</v>
      </c>
      <c r="D138" s="12" t="s">
        <v>275</v>
      </c>
      <c r="E138" s="34">
        <v>1158</v>
      </c>
      <c r="F138" s="34">
        <v>1149527430</v>
      </c>
      <c r="G138" s="34">
        <v>992683</v>
      </c>
      <c r="H138" s="64">
        <v>848995</v>
      </c>
      <c r="I138" s="17"/>
    </row>
    <row r="139" spans="2:9" ht="18" customHeight="1" x14ac:dyDescent="0.3">
      <c r="B139" s="19">
        <f t="shared" si="1"/>
        <v>130</v>
      </c>
      <c r="C139" s="22" t="s">
        <v>276</v>
      </c>
      <c r="D139" s="12" t="s">
        <v>277</v>
      </c>
      <c r="E139" s="34">
        <v>6439</v>
      </c>
      <c r="F139" s="34">
        <v>8593270200</v>
      </c>
      <c r="G139" s="34">
        <v>1334566</v>
      </c>
      <c r="H139" s="64">
        <v>1175810</v>
      </c>
      <c r="I139" s="17"/>
    </row>
    <row r="140" spans="2:9" ht="18" customHeight="1" x14ac:dyDescent="0.3">
      <c r="B140" s="19">
        <f t="shared" ref="B140:B256" si="2">B139+1</f>
        <v>131</v>
      </c>
      <c r="C140" s="22" t="s">
        <v>278</v>
      </c>
      <c r="D140" s="12" t="s">
        <v>279</v>
      </c>
      <c r="E140" s="34">
        <v>537</v>
      </c>
      <c r="F140" s="34">
        <v>48392290</v>
      </c>
      <c r="G140" s="34">
        <v>90116</v>
      </c>
      <c r="H140" s="64">
        <v>76770</v>
      </c>
      <c r="I140" s="17"/>
    </row>
    <row r="141" spans="2:9" ht="18" customHeight="1" x14ac:dyDescent="0.3">
      <c r="B141" s="19">
        <f t="shared" si="2"/>
        <v>132</v>
      </c>
      <c r="C141" s="22" t="s">
        <v>280</v>
      </c>
      <c r="D141" s="12" t="s">
        <v>281</v>
      </c>
      <c r="E141" s="34">
        <v>3170</v>
      </c>
      <c r="F141" s="34">
        <v>273108800</v>
      </c>
      <c r="G141" s="34">
        <v>86154</v>
      </c>
      <c r="H141" s="64">
        <v>77430</v>
      </c>
      <c r="I141" s="17"/>
    </row>
    <row r="142" spans="2:9" ht="18" customHeight="1" x14ac:dyDescent="0.3">
      <c r="B142" s="19">
        <f t="shared" si="2"/>
        <v>133</v>
      </c>
      <c r="C142" s="22" t="s">
        <v>282</v>
      </c>
      <c r="D142" s="12" t="s">
        <v>283</v>
      </c>
      <c r="E142" s="34">
        <v>9049</v>
      </c>
      <c r="F142" s="34">
        <v>760838030</v>
      </c>
      <c r="G142" s="34">
        <v>84080</v>
      </c>
      <c r="H142" s="64">
        <v>79210</v>
      </c>
      <c r="I142" s="17"/>
    </row>
    <row r="143" spans="2:9" ht="18" customHeight="1" x14ac:dyDescent="0.3">
      <c r="B143" s="19">
        <f t="shared" si="2"/>
        <v>134</v>
      </c>
      <c r="C143" s="22" t="s">
        <v>284</v>
      </c>
      <c r="D143" s="12" t="s">
        <v>285</v>
      </c>
      <c r="E143" s="34">
        <v>57829</v>
      </c>
      <c r="F143" s="34">
        <v>7399352560</v>
      </c>
      <c r="G143" s="34">
        <v>127952</v>
      </c>
      <c r="H143" s="64">
        <v>120800</v>
      </c>
      <c r="I143" s="17"/>
    </row>
    <row r="144" spans="2:9" ht="18" customHeight="1" x14ac:dyDescent="0.3">
      <c r="B144" s="19">
        <f t="shared" si="2"/>
        <v>135</v>
      </c>
      <c r="C144" s="22" t="s">
        <v>286</v>
      </c>
      <c r="D144" s="12" t="s">
        <v>287</v>
      </c>
      <c r="E144" s="34">
        <v>4707</v>
      </c>
      <c r="F144" s="34">
        <v>969882380</v>
      </c>
      <c r="G144" s="34">
        <v>206051</v>
      </c>
      <c r="H144" s="64">
        <v>168190</v>
      </c>
      <c r="I144" s="17"/>
    </row>
    <row r="145" spans="2:9" ht="18" customHeight="1" x14ac:dyDescent="0.3">
      <c r="B145" s="19">
        <f t="shared" si="2"/>
        <v>136</v>
      </c>
      <c r="C145" s="22" t="s">
        <v>288</v>
      </c>
      <c r="D145" s="12" t="s">
        <v>289</v>
      </c>
      <c r="E145" s="34">
        <v>24554</v>
      </c>
      <c r="F145" s="34">
        <v>4547232980</v>
      </c>
      <c r="G145" s="34">
        <v>185193</v>
      </c>
      <c r="H145" s="64">
        <v>167570</v>
      </c>
      <c r="I145" s="17"/>
    </row>
    <row r="146" spans="2:9" ht="18" customHeight="1" x14ac:dyDescent="0.3">
      <c r="B146" s="19">
        <f t="shared" si="2"/>
        <v>137</v>
      </c>
      <c r="C146" s="22" t="s">
        <v>290</v>
      </c>
      <c r="D146" s="12" t="s">
        <v>291</v>
      </c>
      <c r="E146" s="34">
        <v>4351</v>
      </c>
      <c r="F146" s="34">
        <v>1091894450</v>
      </c>
      <c r="G146" s="34">
        <v>250953</v>
      </c>
      <c r="H146" s="64">
        <v>218270</v>
      </c>
      <c r="I146" s="17"/>
    </row>
    <row r="147" spans="2:9" ht="18" customHeight="1" x14ac:dyDescent="0.3">
      <c r="B147" s="19">
        <f t="shared" si="2"/>
        <v>138</v>
      </c>
      <c r="C147" s="22" t="s">
        <v>292</v>
      </c>
      <c r="D147" s="12" t="s">
        <v>293</v>
      </c>
      <c r="E147" s="34">
        <v>6350</v>
      </c>
      <c r="F147" s="34">
        <v>1426899300</v>
      </c>
      <c r="G147" s="34">
        <v>224709</v>
      </c>
      <c r="H147" s="64">
        <v>189900</v>
      </c>
      <c r="I147" s="17"/>
    </row>
    <row r="148" spans="2:9" ht="18" customHeight="1" x14ac:dyDescent="0.3">
      <c r="B148" s="19">
        <f t="shared" si="2"/>
        <v>139</v>
      </c>
      <c r="C148" s="22" t="s">
        <v>294</v>
      </c>
      <c r="D148" s="12" t="s">
        <v>295</v>
      </c>
      <c r="E148" s="34">
        <v>14085</v>
      </c>
      <c r="F148" s="34">
        <v>2712619380</v>
      </c>
      <c r="G148" s="34">
        <v>192589</v>
      </c>
      <c r="H148" s="64">
        <v>169590</v>
      </c>
      <c r="I148" s="17"/>
    </row>
    <row r="149" spans="2:9" ht="18" customHeight="1" x14ac:dyDescent="0.3">
      <c r="B149" s="19">
        <f t="shared" si="2"/>
        <v>140</v>
      </c>
      <c r="C149" s="22" t="s">
        <v>296</v>
      </c>
      <c r="D149" s="12" t="s">
        <v>297</v>
      </c>
      <c r="E149" s="34">
        <v>470</v>
      </c>
      <c r="F149" s="34">
        <v>18102320</v>
      </c>
      <c r="G149" s="34">
        <v>38516</v>
      </c>
      <c r="H149" s="64">
        <v>29270</v>
      </c>
      <c r="I149" s="17"/>
    </row>
    <row r="150" spans="2:9" ht="18" customHeight="1" x14ac:dyDescent="0.3">
      <c r="B150" s="19">
        <f t="shared" si="2"/>
        <v>141</v>
      </c>
      <c r="C150" s="22" t="s">
        <v>298</v>
      </c>
      <c r="D150" s="12" t="s">
        <v>299</v>
      </c>
      <c r="E150" s="34">
        <v>646</v>
      </c>
      <c r="F150" s="34">
        <v>33144780</v>
      </c>
      <c r="G150" s="34">
        <v>51308</v>
      </c>
      <c r="H150" s="64">
        <v>40460</v>
      </c>
      <c r="I150" s="17"/>
    </row>
    <row r="151" spans="2:9" ht="18" customHeight="1" x14ac:dyDescent="0.3">
      <c r="B151" s="19">
        <f t="shared" si="2"/>
        <v>142</v>
      </c>
      <c r="C151" s="22" t="s">
        <v>300</v>
      </c>
      <c r="D151" s="12" t="s">
        <v>301</v>
      </c>
      <c r="E151" s="34">
        <v>2093</v>
      </c>
      <c r="F151" s="34">
        <v>114152530</v>
      </c>
      <c r="G151" s="34">
        <v>54540</v>
      </c>
      <c r="H151" s="64">
        <v>43760</v>
      </c>
      <c r="I151" s="17"/>
    </row>
    <row r="152" spans="2:9" ht="18" customHeight="1" x14ac:dyDescent="0.3">
      <c r="B152" s="19">
        <f t="shared" si="2"/>
        <v>143</v>
      </c>
      <c r="C152" s="22" t="s">
        <v>302</v>
      </c>
      <c r="D152" s="12" t="s">
        <v>303</v>
      </c>
      <c r="E152" s="34">
        <v>1669</v>
      </c>
      <c r="F152" s="34">
        <v>1024571990</v>
      </c>
      <c r="G152" s="34">
        <v>613884</v>
      </c>
      <c r="H152" s="64">
        <v>192760</v>
      </c>
      <c r="I152" s="17"/>
    </row>
    <row r="153" spans="2:9" ht="18" customHeight="1" x14ac:dyDescent="0.3">
      <c r="B153" s="19">
        <f t="shared" si="2"/>
        <v>144</v>
      </c>
      <c r="C153" s="22" t="s">
        <v>304</v>
      </c>
      <c r="D153" s="12" t="s">
        <v>305</v>
      </c>
      <c r="E153" s="34">
        <v>2065</v>
      </c>
      <c r="F153" s="34">
        <v>2472498860</v>
      </c>
      <c r="G153" s="34">
        <v>1197336</v>
      </c>
      <c r="H153" s="64">
        <v>1107200</v>
      </c>
      <c r="I153" s="17"/>
    </row>
    <row r="154" spans="2:9" ht="18" customHeight="1" x14ac:dyDescent="0.3">
      <c r="B154" s="19">
        <f t="shared" si="2"/>
        <v>145</v>
      </c>
      <c r="C154" s="22" t="s">
        <v>306</v>
      </c>
      <c r="D154" s="12" t="s">
        <v>307</v>
      </c>
      <c r="E154" s="34">
        <v>16867</v>
      </c>
      <c r="F154" s="34">
        <v>27065587970</v>
      </c>
      <c r="G154" s="34">
        <v>1604647</v>
      </c>
      <c r="H154" s="64">
        <v>1405710</v>
      </c>
      <c r="I154" s="17"/>
    </row>
    <row r="155" spans="2:9" ht="18" customHeight="1" x14ac:dyDescent="0.3">
      <c r="B155" s="19">
        <f t="shared" si="2"/>
        <v>146</v>
      </c>
      <c r="C155" s="22" t="s">
        <v>308</v>
      </c>
      <c r="D155" s="12" t="s">
        <v>309</v>
      </c>
      <c r="E155" s="34">
        <v>3636</v>
      </c>
      <c r="F155" s="34">
        <v>7466309190</v>
      </c>
      <c r="G155" s="34">
        <v>2053440</v>
      </c>
      <c r="H155" s="64">
        <v>1883490</v>
      </c>
      <c r="I155" s="17"/>
    </row>
    <row r="156" spans="2:9" ht="18" customHeight="1" x14ac:dyDescent="0.3">
      <c r="B156" s="19">
        <f t="shared" si="2"/>
        <v>147</v>
      </c>
      <c r="C156" s="22" t="s">
        <v>310</v>
      </c>
      <c r="D156" s="12" t="s">
        <v>311</v>
      </c>
      <c r="E156" s="34">
        <v>5522</v>
      </c>
      <c r="F156" s="34">
        <v>493252050</v>
      </c>
      <c r="G156" s="34">
        <v>89325</v>
      </c>
      <c r="H156" s="64">
        <v>77860</v>
      </c>
      <c r="I156" s="17"/>
    </row>
    <row r="157" spans="2:9" ht="18" customHeight="1" x14ac:dyDescent="0.3">
      <c r="B157" s="19">
        <f t="shared" si="2"/>
        <v>148</v>
      </c>
      <c r="C157" s="22" t="s">
        <v>312</v>
      </c>
      <c r="D157" s="12" t="s">
        <v>313</v>
      </c>
      <c r="E157" s="34">
        <v>12626</v>
      </c>
      <c r="F157" s="34">
        <v>1062834500</v>
      </c>
      <c r="G157" s="34">
        <v>84178</v>
      </c>
      <c r="H157" s="64">
        <v>79210</v>
      </c>
      <c r="I157" s="17"/>
    </row>
    <row r="158" spans="2:9" ht="18" customHeight="1" x14ac:dyDescent="0.3">
      <c r="B158" s="19">
        <f t="shared" si="2"/>
        <v>149</v>
      </c>
      <c r="C158" s="22" t="s">
        <v>314</v>
      </c>
      <c r="D158" s="12" t="s">
        <v>315</v>
      </c>
      <c r="E158" s="34">
        <v>83919</v>
      </c>
      <c r="F158" s="34">
        <v>11012362600</v>
      </c>
      <c r="G158" s="34">
        <v>131226</v>
      </c>
      <c r="H158" s="64">
        <v>124470</v>
      </c>
      <c r="I158" s="17"/>
    </row>
    <row r="159" spans="2:9" ht="18" customHeight="1" x14ac:dyDescent="0.3">
      <c r="B159" s="19">
        <f t="shared" si="2"/>
        <v>150</v>
      </c>
      <c r="C159" s="22" t="s">
        <v>316</v>
      </c>
      <c r="D159" s="12" t="s">
        <v>317</v>
      </c>
      <c r="E159" s="34">
        <v>33501</v>
      </c>
      <c r="F159" s="34">
        <v>6019769360</v>
      </c>
      <c r="G159" s="34">
        <v>179689</v>
      </c>
      <c r="H159" s="64">
        <v>164680</v>
      </c>
      <c r="I159" s="17"/>
    </row>
    <row r="160" spans="2:9" ht="18" customHeight="1" x14ac:dyDescent="0.3">
      <c r="B160" s="19">
        <f t="shared" si="2"/>
        <v>151</v>
      </c>
      <c r="C160" s="22" t="s">
        <v>318</v>
      </c>
      <c r="D160" s="12" t="s">
        <v>319</v>
      </c>
      <c r="E160" s="34">
        <v>29203</v>
      </c>
      <c r="F160" s="34">
        <v>7137535660</v>
      </c>
      <c r="G160" s="34">
        <v>244411</v>
      </c>
      <c r="H160" s="64">
        <v>190030</v>
      </c>
      <c r="I160" s="17"/>
    </row>
    <row r="161" spans="2:9" ht="18" customHeight="1" x14ac:dyDescent="0.3">
      <c r="B161" s="19">
        <f t="shared" si="2"/>
        <v>152</v>
      </c>
      <c r="C161" s="22" t="s">
        <v>320</v>
      </c>
      <c r="D161" s="12" t="s">
        <v>321</v>
      </c>
      <c r="E161" s="34">
        <v>5315</v>
      </c>
      <c r="F161" s="34">
        <v>289780100</v>
      </c>
      <c r="G161" s="34">
        <v>54521</v>
      </c>
      <c r="H161" s="64">
        <v>45910</v>
      </c>
      <c r="I161" s="17"/>
    </row>
    <row r="162" spans="2:9" ht="18" customHeight="1" x14ac:dyDescent="0.3">
      <c r="B162" s="19">
        <f t="shared" si="2"/>
        <v>153</v>
      </c>
      <c r="C162" s="22" t="s">
        <v>322</v>
      </c>
      <c r="D162" s="12" t="s">
        <v>323</v>
      </c>
      <c r="E162" s="34">
        <v>789</v>
      </c>
      <c r="F162" s="34">
        <v>470246830</v>
      </c>
      <c r="G162" s="34">
        <v>596004</v>
      </c>
      <c r="H162" s="64">
        <v>390680</v>
      </c>
      <c r="I162" s="17"/>
    </row>
    <row r="163" spans="2:9" ht="18" customHeight="1" x14ac:dyDescent="0.3">
      <c r="B163" s="19">
        <f t="shared" si="2"/>
        <v>154</v>
      </c>
      <c r="C163" s="22" t="s">
        <v>324</v>
      </c>
      <c r="D163" s="12" t="s">
        <v>325</v>
      </c>
      <c r="E163" s="34">
        <v>934</v>
      </c>
      <c r="F163" s="34">
        <v>924181590</v>
      </c>
      <c r="G163" s="34">
        <v>989488</v>
      </c>
      <c r="H163" s="64">
        <v>979065</v>
      </c>
      <c r="I163" s="17"/>
    </row>
    <row r="164" spans="2:9" ht="18" customHeight="1" x14ac:dyDescent="0.3">
      <c r="B164" s="19">
        <f t="shared" si="2"/>
        <v>155</v>
      </c>
      <c r="C164" s="22" t="s">
        <v>326</v>
      </c>
      <c r="D164" s="12" t="s">
        <v>327</v>
      </c>
      <c r="E164" s="34">
        <v>7538</v>
      </c>
      <c r="F164" s="34">
        <v>10066736330</v>
      </c>
      <c r="G164" s="34">
        <v>1335465</v>
      </c>
      <c r="H164" s="64">
        <v>1241605</v>
      </c>
      <c r="I164" s="17"/>
    </row>
    <row r="165" spans="2:9" ht="18" customHeight="1" x14ac:dyDescent="0.3">
      <c r="B165" s="19">
        <f t="shared" si="2"/>
        <v>156</v>
      </c>
      <c r="C165" s="22" t="s">
        <v>328</v>
      </c>
      <c r="D165" s="12" t="s">
        <v>329</v>
      </c>
      <c r="E165" s="34">
        <v>1976</v>
      </c>
      <c r="F165" s="34">
        <v>3118115870</v>
      </c>
      <c r="G165" s="34">
        <v>1577994</v>
      </c>
      <c r="H165" s="64">
        <v>1404835</v>
      </c>
      <c r="I165" s="17"/>
    </row>
    <row r="166" spans="2:9" ht="18" customHeight="1" x14ac:dyDescent="0.3">
      <c r="B166" s="19">
        <f t="shared" si="2"/>
        <v>157</v>
      </c>
      <c r="C166" s="22" t="s">
        <v>330</v>
      </c>
      <c r="D166" s="12" t="s">
        <v>331</v>
      </c>
      <c r="E166" s="34">
        <v>6942</v>
      </c>
      <c r="F166" s="34">
        <v>566789210</v>
      </c>
      <c r="G166" s="34">
        <v>81646</v>
      </c>
      <c r="H166" s="64">
        <v>75185</v>
      </c>
      <c r="I166" s="17"/>
    </row>
    <row r="167" spans="2:9" ht="18" customHeight="1" x14ac:dyDescent="0.3">
      <c r="B167" s="19">
        <f t="shared" si="2"/>
        <v>158</v>
      </c>
      <c r="C167" s="22" t="s">
        <v>332</v>
      </c>
      <c r="D167" s="12" t="s">
        <v>333</v>
      </c>
      <c r="E167" s="34">
        <v>16978</v>
      </c>
      <c r="F167" s="34">
        <v>1386385540</v>
      </c>
      <c r="G167" s="34">
        <v>81658</v>
      </c>
      <c r="H167" s="64">
        <v>79210</v>
      </c>
      <c r="I167" s="17"/>
    </row>
    <row r="168" spans="2:9" ht="18" customHeight="1" x14ac:dyDescent="0.3">
      <c r="B168" s="19">
        <f t="shared" si="2"/>
        <v>159</v>
      </c>
      <c r="C168" s="22" t="s">
        <v>334</v>
      </c>
      <c r="D168" s="12" t="s">
        <v>335</v>
      </c>
      <c r="E168" s="34">
        <v>95847</v>
      </c>
      <c r="F168" s="34">
        <v>12598003460</v>
      </c>
      <c r="G168" s="34">
        <v>131439</v>
      </c>
      <c r="H168" s="64">
        <v>124470</v>
      </c>
      <c r="I168" s="17"/>
    </row>
    <row r="169" spans="2:9" ht="18" customHeight="1" x14ac:dyDescent="0.3">
      <c r="B169" s="19">
        <f t="shared" si="2"/>
        <v>160</v>
      </c>
      <c r="C169" s="22" t="s">
        <v>336</v>
      </c>
      <c r="D169" s="12" t="s">
        <v>337</v>
      </c>
      <c r="E169" s="34">
        <v>42479</v>
      </c>
      <c r="F169" s="34">
        <v>7507747350</v>
      </c>
      <c r="G169" s="34">
        <v>176740</v>
      </c>
      <c r="H169" s="64">
        <v>161110</v>
      </c>
      <c r="I169" s="17"/>
    </row>
    <row r="170" spans="2:9" ht="18" customHeight="1" x14ac:dyDescent="0.3">
      <c r="B170" s="19">
        <f t="shared" si="2"/>
        <v>161</v>
      </c>
      <c r="C170" s="22" t="s">
        <v>338</v>
      </c>
      <c r="D170" s="12" t="s">
        <v>339</v>
      </c>
      <c r="E170" s="34">
        <v>40737</v>
      </c>
      <c r="F170" s="34">
        <v>11586090100</v>
      </c>
      <c r="G170" s="34">
        <v>284412</v>
      </c>
      <c r="H170" s="64">
        <v>213220</v>
      </c>
      <c r="I170" s="17"/>
    </row>
    <row r="171" spans="2:9" ht="18" customHeight="1" x14ac:dyDescent="0.3">
      <c r="B171" s="19">
        <f t="shared" si="2"/>
        <v>162</v>
      </c>
      <c r="C171" s="22" t="s">
        <v>340</v>
      </c>
      <c r="D171" s="12" t="s">
        <v>341</v>
      </c>
      <c r="E171" s="34">
        <v>8483</v>
      </c>
      <c r="F171" s="34">
        <v>500246970</v>
      </c>
      <c r="G171" s="34">
        <v>58971</v>
      </c>
      <c r="H171" s="64">
        <v>52200</v>
      </c>
      <c r="I171" s="17"/>
    </row>
    <row r="172" spans="2:9" ht="18" customHeight="1" x14ac:dyDescent="0.3">
      <c r="B172" s="19">
        <f t="shared" si="2"/>
        <v>163</v>
      </c>
      <c r="C172" s="22" t="s">
        <v>342</v>
      </c>
      <c r="D172" s="12" t="s">
        <v>343</v>
      </c>
      <c r="E172" s="34">
        <v>5958</v>
      </c>
      <c r="F172" s="34">
        <v>2550142140</v>
      </c>
      <c r="G172" s="34">
        <v>428020</v>
      </c>
      <c r="H172" s="64">
        <v>297550</v>
      </c>
      <c r="I172" s="17"/>
    </row>
    <row r="173" spans="2:9" ht="18" customHeight="1" x14ac:dyDescent="0.3">
      <c r="B173" s="19">
        <f t="shared" si="2"/>
        <v>164</v>
      </c>
      <c r="C173" s="22" t="s">
        <v>344</v>
      </c>
      <c r="D173" s="12" t="s">
        <v>345</v>
      </c>
      <c r="E173" s="34">
        <v>2907</v>
      </c>
      <c r="F173" s="34">
        <v>1858236130</v>
      </c>
      <c r="G173" s="34">
        <v>639228</v>
      </c>
      <c r="H173" s="64">
        <v>423470</v>
      </c>
      <c r="I173" s="17"/>
    </row>
    <row r="174" spans="2:9" ht="18" customHeight="1" x14ac:dyDescent="0.3">
      <c r="B174" s="19">
        <f t="shared" si="2"/>
        <v>165</v>
      </c>
      <c r="C174" s="22" t="s">
        <v>346</v>
      </c>
      <c r="D174" s="12" t="s">
        <v>347</v>
      </c>
      <c r="E174" s="34">
        <v>6318</v>
      </c>
      <c r="F174" s="34">
        <v>6005609350</v>
      </c>
      <c r="G174" s="34">
        <v>950555</v>
      </c>
      <c r="H174" s="64">
        <v>640310</v>
      </c>
      <c r="I174" s="17"/>
    </row>
    <row r="175" spans="2:9" ht="18" customHeight="1" x14ac:dyDescent="0.3">
      <c r="B175" s="19">
        <f t="shared" si="2"/>
        <v>166</v>
      </c>
      <c r="C175" s="22" t="s">
        <v>348</v>
      </c>
      <c r="D175" s="12" t="s">
        <v>349</v>
      </c>
      <c r="E175" s="34">
        <v>1048</v>
      </c>
      <c r="F175" s="34">
        <v>59040830</v>
      </c>
      <c r="G175" s="34">
        <v>56337</v>
      </c>
      <c r="H175" s="64">
        <v>38030</v>
      </c>
      <c r="I175" s="17"/>
    </row>
    <row r="176" spans="2:9" ht="18" customHeight="1" x14ac:dyDescent="0.3">
      <c r="B176" s="19">
        <f t="shared" si="2"/>
        <v>167</v>
      </c>
      <c r="C176" s="22" t="s">
        <v>350</v>
      </c>
      <c r="D176" s="12" t="s">
        <v>351</v>
      </c>
      <c r="E176" s="34">
        <v>747</v>
      </c>
      <c r="F176" s="34">
        <v>43395450</v>
      </c>
      <c r="G176" s="34">
        <v>58093</v>
      </c>
      <c r="H176" s="64">
        <v>40150</v>
      </c>
      <c r="I176" s="17"/>
    </row>
    <row r="177" spans="2:9" ht="18" customHeight="1" x14ac:dyDescent="0.3">
      <c r="B177" s="19">
        <f t="shared" si="2"/>
        <v>168</v>
      </c>
      <c r="C177" s="22" t="s">
        <v>352</v>
      </c>
      <c r="D177" s="12" t="s">
        <v>353</v>
      </c>
      <c r="E177" s="34">
        <v>3676</v>
      </c>
      <c r="F177" s="34">
        <v>318091390</v>
      </c>
      <c r="G177" s="34">
        <v>86532</v>
      </c>
      <c r="H177" s="64">
        <v>70870</v>
      </c>
      <c r="I177" s="17"/>
    </row>
    <row r="178" spans="2:9" ht="18" customHeight="1" x14ac:dyDescent="0.3">
      <c r="B178" s="19">
        <f t="shared" si="2"/>
        <v>169</v>
      </c>
      <c r="C178" s="22" t="s">
        <v>354</v>
      </c>
      <c r="D178" s="12" t="s">
        <v>355</v>
      </c>
      <c r="E178" s="34">
        <v>5028</v>
      </c>
      <c r="F178" s="34">
        <v>563125040</v>
      </c>
      <c r="G178" s="34">
        <v>111998</v>
      </c>
      <c r="H178" s="64">
        <v>75940</v>
      </c>
      <c r="I178" s="17"/>
    </row>
    <row r="179" spans="2:9" ht="18" customHeight="1" x14ac:dyDescent="0.3">
      <c r="B179" s="19">
        <f t="shared" si="2"/>
        <v>170</v>
      </c>
      <c r="C179" s="22" t="s">
        <v>356</v>
      </c>
      <c r="D179" s="12" t="s">
        <v>357</v>
      </c>
      <c r="E179" s="34">
        <v>4040</v>
      </c>
      <c r="F179" s="34">
        <v>981401050</v>
      </c>
      <c r="G179" s="34">
        <v>242921</v>
      </c>
      <c r="H179" s="64">
        <v>144390</v>
      </c>
      <c r="I179" s="17"/>
    </row>
    <row r="180" spans="2:9" ht="18" customHeight="1" x14ac:dyDescent="0.3">
      <c r="B180" s="19">
        <f t="shared" si="2"/>
        <v>171</v>
      </c>
      <c r="C180" s="22" t="s">
        <v>358</v>
      </c>
      <c r="D180" s="12" t="s">
        <v>359</v>
      </c>
      <c r="E180" s="34">
        <v>3243</v>
      </c>
      <c r="F180" s="34">
        <v>61014380</v>
      </c>
      <c r="G180" s="34">
        <v>18814</v>
      </c>
      <c r="H180" s="64">
        <v>13460</v>
      </c>
      <c r="I180" s="17"/>
    </row>
    <row r="181" spans="2:9" ht="18" customHeight="1" x14ac:dyDescent="0.3">
      <c r="B181" s="19">
        <f t="shared" si="2"/>
        <v>172</v>
      </c>
      <c r="C181" s="22" t="s">
        <v>360</v>
      </c>
      <c r="D181" s="12" t="s">
        <v>361</v>
      </c>
      <c r="E181" s="34">
        <v>867</v>
      </c>
      <c r="F181" s="34">
        <v>407483450</v>
      </c>
      <c r="G181" s="34">
        <v>469992</v>
      </c>
      <c r="H181" s="64">
        <v>322190</v>
      </c>
      <c r="I181" s="17"/>
    </row>
    <row r="182" spans="2:9" ht="18" customHeight="1" x14ac:dyDescent="0.3">
      <c r="B182" s="19">
        <f t="shared" si="2"/>
        <v>173</v>
      </c>
      <c r="C182" s="22" t="s">
        <v>362</v>
      </c>
      <c r="D182" s="12" t="s">
        <v>363</v>
      </c>
      <c r="E182" s="34">
        <v>437</v>
      </c>
      <c r="F182" s="34">
        <v>356065850</v>
      </c>
      <c r="G182" s="34">
        <v>814796</v>
      </c>
      <c r="H182" s="64">
        <v>500930</v>
      </c>
      <c r="I182" s="17"/>
    </row>
    <row r="183" spans="2:9" ht="18" customHeight="1" x14ac:dyDescent="0.3">
      <c r="B183" s="19">
        <f t="shared" si="2"/>
        <v>174</v>
      </c>
      <c r="C183" s="22" t="s">
        <v>364</v>
      </c>
      <c r="D183" s="12" t="s">
        <v>365</v>
      </c>
      <c r="E183" s="34">
        <v>1443</v>
      </c>
      <c r="F183" s="34">
        <v>1768155460</v>
      </c>
      <c r="G183" s="34">
        <v>1225333</v>
      </c>
      <c r="H183" s="64">
        <v>862670</v>
      </c>
      <c r="I183" s="17"/>
    </row>
    <row r="184" spans="2:9" ht="18" customHeight="1" x14ac:dyDescent="0.3">
      <c r="B184" s="19">
        <f t="shared" si="2"/>
        <v>175</v>
      </c>
      <c r="C184" s="22" t="s">
        <v>366</v>
      </c>
      <c r="D184" s="12" t="s">
        <v>367</v>
      </c>
      <c r="E184" s="34">
        <v>600</v>
      </c>
      <c r="F184" s="34">
        <v>59813000</v>
      </c>
      <c r="G184" s="34">
        <v>99688</v>
      </c>
      <c r="H184" s="64">
        <v>87430</v>
      </c>
      <c r="I184" s="17"/>
    </row>
    <row r="185" spans="2:9" ht="18" customHeight="1" x14ac:dyDescent="0.3">
      <c r="B185" s="19">
        <f t="shared" si="2"/>
        <v>176</v>
      </c>
      <c r="C185" s="22" t="s">
        <v>368</v>
      </c>
      <c r="D185" s="12" t="s">
        <v>369</v>
      </c>
      <c r="E185" s="34">
        <v>1193</v>
      </c>
      <c r="F185" s="34">
        <v>114987670</v>
      </c>
      <c r="G185" s="34">
        <v>96385</v>
      </c>
      <c r="H185" s="64">
        <v>93070</v>
      </c>
      <c r="I185" s="17"/>
    </row>
    <row r="186" spans="2:9" ht="18" customHeight="1" x14ac:dyDescent="0.3">
      <c r="B186" s="19">
        <f t="shared" si="2"/>
        <v>177</v>
      </c>
      <c r="C186" s="22" t="s">
        <v>370</v>
      </c>
      <c r="D186" s="12" t="s">
        <v>371</v>
      </c>
      <c r="E186" s="34">
        <v>2952</v>
      </c>
      <c r="F186" s="34">
        <v>394538620</v>
      </c>
      <c r="G186" s="34">
        <v>133651</v>
      </c>
      <c r="H186" s="64">
        <v>124470</v>
      </c>
      <c r="I186" s="17"/>
    </row>
    <row r="187" spans="2:9" ht="18" customHeight="1" x14ac:dyDescent="0.3">
      <c r="B187" s="19">
        <f t="shared" si="2"/>
        <v>178</v>
      </c>
      <c r="C187" s="22" t="s">
        <v>372</v>
      </c>
      <c r="D187" s="12" t="s">
        <v>373</v>
      </c>
      <c r="E187" s="34">
        <v>2339</v>
      </c>
      <c r="F187" s="34">
        <v>432724700</v>
      </c>
      <c r="G187" s="34">
        <v>185004</v>
      </c>
      <c r="H187" s="64">
        <v>153100</v>
      </c>
      <c r="I187" s="17"/>
    </row>
    <row r="188" spans="2:9" ht="18" customHeight="1" x14ac:dyDescent="0.3">
      <c r="B188" s="19">
        <f t="shared" si="2"/>
        <v>179</v>
      </c>
      <c r="C188" s="22" t="s">
        <v>374</v>
      </c>
      <c r="D188" s="12" t="s">
        <v>375</v>
      </c>
      <c r="E188" s="34">
        <v>4239</v>
      </c>
      <c r="F188" s="34">
        <v>1515813970</v>
      </c>
      <c r="G188" s="34">
        <v>357588</v>
      </c>
      <c r="H188" s="64">
        <v>300170</v>
      </c>
      <c r="I188" s="17"/>
    </row>
    <row r="189" spans="2:9" ht="18" customHeight="1" x14ac:dyDescent="0.3">
      <c r="B189" s="19">
        <f t="shared" si="2"/>
        <v>180</v>
      </c>
      <c r="C189" s="22" t="s">
        <v>376</v>
      </c>
      <c r="D189" s="12" t="s">
        <v>377</v>
      </c>
      <c r="E189" s="34">
        <v>670</v>
      </c>
      <c r="F189" s="34">
        <v>32617510</v>
      </c>
      <c r="G189" s="34">
        <v>48683</v>
      </c>
      <c r="H189" s="64">
        <v>30790</v>
      </c>
      <c r="I189" s="17"/>
    </row>
    <row r="190" spans="2:9" ht="18" customHeight="1" x14ac:dyDescent="0.3">
      <c r="B190" s="19">
        <f t="shared" si="2"/>
        <v>181</v>
      </c>
      <c r="C190" s="22" t="s">
        <v>378</v>
      </c>
      <c r="D190" s="12" t="s">
        <v>379</v>
      </c>
      <c r="E190" s="34">
        <v>2168</v>
      </c>
      <c r="F190" s="34">
        <v>1145899110</v>
      </c>
      <c r="G190" s="34">
        <v>528551</v>
      </c>
      <c r="H190" s="64">
        <v>386800</v>
      </c>
      <c r="I190" s="17"/>
    </row>
    <row r="191" spans="2:9" ht="18" customHeight="1" x14ac:dyDescent="0.3">
      <c r="B191" s="19">
        <f t="shared" si="2"/>
        <v>182</v>
      </c>
      <c r="C191" s="22" t="s">
        <v>380</v>
      </c>
      <c r="D191" s="12" t="s">
        <v>381</v>
      </c>
      <c r="E191" s="34">
        <v>1383</v>
      </c>
      <c r="F191" s="34">
        <v>956137950</v>
      </c>
      <c r="G191" s="34">
        <v>691351</v>
      </c>
      <c r="H191" s="64">
        <v>498890</v>
      </c>
      <c r="I191" s="17"/>
    </row>
    <row r="192" spans="2:9" ht="18" customHeight="1" x14ac:dyDescent="0.3">
      <c r="B192" s="19">
        <f t="shared" si="2"/>
        <v>183</v>
      </c>
      <c r="C192" s="22" t="s">
        <v>382</v>
      </c>
      <c r="D192" s="12" t="s">
        <v>383</v>
      </c>
      <c r="E192" s="34">
        <v>3451</v>
      </c>
      <c r="F192" s="34">
        <v>3630065330</v>
      </c>
      <c r="G192" s="34">
        <v>1051888</v>
      </c>
      <c r="H192" s="64">
        <v>823880</v>
      </c>
      <c r="I192" s="17"/>
    </row>
    <row r="193" spans="2:9" ht="18" customHeight="1" x14ac:dyDescent="0.3">
      <c r="B193" s="19">
        <f t="shared" si="2"/>
        <v>184</v>
      </c>
      <c r="C193" s="22" t="s">
        <v>384</v>
      </c>
      <c r="D193" s="12" t="s">
        <v>385</v>
      </c>
      <c r="E193" s="34">
        <v>1195</v>
      </c>
      <c r="F193" s="34">
        <v>100068910</v>
      </c>
      <c r="G193" s="34">
        <v>83740</v>
      </c>
      <c r="H193" s="64">
        <v>77240</v>
      </c>
      <c r="I193" s="17"/>
    </row>
    <row r="194" spans="2:9" ht="18" customHeight="1" x14ac:dyDescent="0.3">
      <c r="B194" s="19">
        <f t="shared" si="2"/>
        <v>185</v>
      </c>
      <c r="C194" s="22" t="s">
        <v>386</v>
      </c>
      <c r="D194" s="12" t="s">
        <v>387</v>
      </c>
      <c r="E194" s="34">
        <v>1534</v>
      </c>
      <c r="F194" s="34">
        <v>118988020</v>
      </c>
      <c r="G194" s="34">
        <v>77567</v>
      </c>
      <c r="H194" s="64">
        <v>75520</v>
      </c>
      <c r="I194" s="17"/>
    </row>
    <row r="195" spans="2:9" ht="18" customHeight="1" x14ac:dyDescent="0.3">
      <c r="B195" s="19">
        <f t="shared" si="2"/>
        <v>186</v>
      </c>
      <c r="C195" s="22" t="s">
        <v>388</v>
      </c>
      <c r="D195" s="12" t="s">
        <v>389</v>
      </c>
      <c r="E195" s="34">
        <v>6466</v>
      </c>
      <c r="F195" s="34">
        <v>777115850</v>
      </c>
      <c r="G195" s="34">
        <v>120185</v>
      </c>
      <c r="H195" s="64">
        <v>110370</v>
      </c>
      <c r="I195" s="17"/>
    </row>
    <row r="196" spans="2:9" ht="18" customHeight="1" x14ac:dyDescent="0.3">
      <c r="B196" s="19">
        <f t="shared" si="2"/>
        <v>187</v>
      </c>
      <c r="C196" s="22" t="s">
        <v>390</v>
      </c>
      <c r="D196" s="12" t="s">
        <v>391</v>
      </c>
      <c r="E196" s="34">
        <v>4756</v>
      </c>
      <c r="F196" s="34">
        <v>715614130</v>
      </c>
      <c r="G196" s="34">
        <v>150466</v>
      </c>
      <c r="H196" s="64">
        <v>132505</v>
      </c>
      <c r="I196" s="17"/>
    </row>
    <row r="197" spans="2:9" s="16" customFormat="1" ht="18" customHeight="1" x14ac:dyDescent="0.3">
      <c r="B197" s="19">
        <f t="shared" si="2"/>
        <v>188</v>
      </c>
      <c r="C197" s="22" t="s">
        <v>392</v>
      </c>
      <c r="D197" s="12" t="s">
        <v>393</v>
      </c>
      <c r="E197" s="34">
        <v>9113</v>
      </c>
      <c r="F197" s="34">
        <v>3260488890</v>
      </c>
      <c r="G197" s="34">
        <v>357784</v>
      </c>
      <c r="H197" s="64">
        <v>310410</v>
      </c>
      <c r="I197" s="17"/>
    </row>
    <row r="198" spans="2:9" s="16" customFormat="1" ht="18" customHeight="1" x14ac:dyDescent="0.3">
      <c r="B198" s="19">
        <f t="shared" si="2"/>
        <v>189</v>
      </c>
      <c r="C198" s="22" t="s">
        <v>394</v>
      </c>
      <c r="D198" s="12" t="s">
        <v>395</v>
      </c>
      <c r="E198" s="34">
        <v>1940</v>
      </c>
      <c r="F198" s="34">
        <v>55109290</v>
      </c>
      <c r="G198" s="34">
        <v>28407</v>
      </c>
      <c r="H198" s="64">
        <v>16810</v>
      </c>
      <c r="I198" s="17"/>
    </row>
    <row r="199" spans="2:9" s="16" customFormat="1" ht="18" customHeight="1" x14ac:dyDescent="0.3">
      <c r="B199" s="19">
        <f t="shared" si="2"/>
        <v>190</v>
      </c>
      <c r="C199" s="22" t="s">
        <v>396</v>
      </c>
      <c r="D199" s="12" t="s">
        <v>397</v>
      </c>
      <c r="E199" s="34">
        <v>18</v>
      </c>
      <c r="F199" s="34">
        <v>15339460</v>
      </c>
      <c r="G199" s="34">
        <v>852192</v>
      </c>
      <c r="H199" s="64">
        <v>668170</v>
      </c>
      <c r="I199" s="17"/>
    </row>
    <row r="200" spans="2:9" s="16" customFormat="1" ht="18" customHeight="1" x14ac:dyDescent="0.3">
      <c r="B200" s="19">
        <f t="shared" si="2"/>
        <v>191</v>
      </c>
      <c r="C200" s="22" t="s">
        <v>398</v>
      </c>
      <c r="D200" s="12" t="s">
        <v>399</v>
      </c>
      <c r="E200" s="34">
        <v>34</v>
      </c>
      <c r="F200" s="34">
        <v>6797940</v>
      </c>
      <c r="G200" s="34">
        <v>199939</v>
      </c>
      <c r="H200" s="64">
        <v>173265</v>
      </c>
      <c r="I200" s="17"/>
    </row>
    <row r="201" spans="2:9" s="16" customFormat="1" ht="18" customHeight="1" x14ac:dyDescent="0.3">
      <c r="B201" s="19">
        <f t="shared" si="2"/>
        <v>192</v>
      </c>
      <c r="C201" s="22" t="s">
        <v>400</v>
      </c>
      <c r="D201" s="12" t="s">
        <v>401</v>
      </c>
      <c r="E201" s="34">
        <v>472</v>
      </c>
      <c r="F201" s="34">
        <v>271880620</v>
      </c>
      <c r="G201" s="34">
        <v>576018</v>
      </c>
      <c r="H201" s="64">
        <v>359375</v>
      </c>
      <c r="I201" s="17"/>
    </row>
    <row r="202" spans="2:9" s="16" customFormat="1" ht="18" customHeight="1" x14ac:dyDescent="0.3">
      <c r="B202" s="19">
        <f t="shared" si="2"/>
        <v>193</v>
      </c>
      <c r="C202" s="22" t="s">
        <v>402</v>
      </c>
      <c r="D202" s="12" t="s">
        <v>403</v>
      </c>
      <c r="E202" s="34">
        <v>189</v>
      </c>
      <c r="F202" s="34">
        <v>190338720</v>
      </c>
      <c r="G202" s="34">
        <v>1007083</v>
      </c>
      <c r="H202" s="64">
        <v>717010</v>
      </c>
      <c r="I202" s="17"/>
    </row>
    <row r="203" spans="2:9" s="16" customFormat="1" ht="18" customHeight="1" x14ac:dyDescent="0.3">
      <c r="B203" s="19">
        <f t="shared" si="2"/>
        <v>194</v>
      </c>
      <c r="C203" s="22" t="s">
        <v>404</v>
      </c>
      <c r="D203" s="12" t="s">
        <v>405</v>
      </c>
      <c r="E203" s="34">
        <v>460</v>
      </c>
      <c r="F203" s="34">
        <v>651662750</v>
      </c>
      <c r="G203" s="34">
        <v>1416658</v>
      </c>
      <c r="H203" s="64">
        <v>997720</v>
      </c>
      <c r="I203" s="17"/>
    </row>
    <row r="204" spans="2:9" s="16" customFormat="1" ht="18" customHeight="1" x14ac:dyDescent="0.3">
      <c r="B204" s="19">
        <f t="shared" si="2"/>
        <v>195</v>
      </c>
      <c r="C204" s="22" t="s">
        <v>406</v>
      </c>
      <c r="D204" s="12" t="s">
        <v>407</v>
      </c>
      <c r="E204" s="34">
        <v>141</v>
      </c>
      <c r="F204" s="34">
        <v>9763500</v>
      </c>
      <c r="G204" s="34">
        <v>69245</v>
      </c>
      <c r="H204" s="64">
        <v>45540</v>
      </c>
      <c r="I204" s="17"/>
    </row>
    <row r="205" spans="2:9" s="16" customFormat="1" ht="18" customHeight="1" x14ac:dyDescent="0.3">
      <c r="B205" s="19">
        <f t="shared" si="2"/>
        <v>196</v>
      </c>
      <c r="C205" s="22" t="s">
        <v>408</v>
      </c>
      <c r="D205" s="12" t="s">
        <v>409</v>
      </c>
      <c r="E205" s="34">
        <v>211</v>
      </c>
      <c r="F205" s="34">
        <v>15119510</v>
      </c>
      <c r="G205" s="34">
        <v>71656</v>
      </c>
      <c r="H205" s="64">
        <v>69310</v>
      </c>
      <c r="I205" s="17"/>
    </row>
    <row r="206" spans="2:9" s="16" customFormat="1" ht="18" customHeight="1" x14ac:dyDescent="0.3">
      <c r="B206" s="19">
        <f t="shared" si="2"/>
        <v>197</v>
      </c>
      <c r="C206" s="22" t="s">
        <v>410</v>
      </c>
      <c r="D206" s="12" t="s">
        <v>411</v>
      </c>
      <c r="E206" s="34">
        <v>857</v>
      </c>
      <c r="F206" s="34">
        <v>97206730</v>
      </c>
      <c r="G206" s="34">
        <v>113427</v>
      </c>
      <c r="H206" s="64">
        <v>103460</v>
      </c>
      <c r="I206" s="17"/>
    </row>
    <row r="207" spans="2:9" s="16" customFormat="1" ht="18" customHeight="1" x14ac:dyDescent="0.3">
      <c r="B207" s="19">
        <f t="shared" si="2"/>
        <v>198</v>
      </c>
      <c r="C207" s="22" t="s">
        <v>412</v>
      </c>
      <c r="D207" s="12" t="s">
        <v>413</v>
      </c>
      <c r="E207" s="34">
        <v>816</v>
      </c>
      <c r="F207" s="34">
        <v>139637640</v>
      </c>
      <c r="G207" s="34">
        <v>171125</v>
      </c>
      <c r="H207" s="64">
        <v>134425</v>
      </c>
      <c r="I207" s="17"/>
    </row>
    <row r="208" spans="2:9" s="16" customFormat="1" ht="18" customHeight="1" x14ac:dyDescent="0.3">
      <c r="B208" s="19">
        <f t="shared" si="2"/>
        <v>199</v>
      </c>
      <c r="C208" s="22" t="s">
        <v>414</v>
      </c>
      <c r="D208" s="12" t="s">
        <v>415</v>
      </c>
      <c r="E208" s="34">
        <v>1126</v>
      </c>
      <c r="F208" s="34">
        <v>332154550</v>
      </c>
      <c r="G208" s="34">
        <v>294986</v>
      </c>
      <c r="H208" s="64">
        <v>230215</v>
      </c>
      <c r="I208" s="17"/>
    </row>
    <row r="209" spans="2:9" s="16" customFormat="1" ht="18" customHeight="1" x14ac:dyDescent="0.3">
      <c r="B209" s="19">
        <f t="shared" si="2"/>
        <v>200</v>
      </c>
      <c r="C209" s="22" t="s">
        <v>416</v>
      </c>
      <c r="D209" s="12" t="s">
        <v>417</v>
      </c>
      <c r="E209" s="34">
        <v>365</v>
      </c>
      <c r="F209" s="34">
        <v>10865080</v>
      </c>
      <c r="G209" s="34">
        <v>29767</v>
      </c>
      <c r="H209" s="64">
        <v>20160</v>
      </c>
      <c r="I209" s="17"/>
    </row>
    <row r="210" spans="2:9" s="16" customFormat="1" ht="18" customHeight="1" x14ac:dyDescent="0.3">
      <c r="B210" s="19">
        <f t="shared" si="2"/>
        <v>201</v>
      </c>
      <c r="C210" s="22" t="s">
        <v>418</v>
      </c>
      <c r="D210" s="12" t="s">
        <v>419</v>
      </c>
      <c r="E210" s="34">
        <v>143</v>
      </c>
      <c r="F210" s="34">
        <v>130630880</v>
      </c>
      <c r="G210" s="34">
        <v>913503</v>
      </c>
      <c r="H210" s="64">
        <v>688590</v>
      </c>
      <c r="I210" s="17"/>
    </row>
    <row r="211" spans="2:9" s="16" customFormat="1" ht="18" customHeight="1" x14ac:dyDescent="0.3">
      <c r="B211" s="19">
        <f t="shared" si="2"/>
        <v>202</v>
      </c>
      <c r="C211" s="22" t="s">
        <v>420</v>
      </c>
      <c r="D211" s="12" t="s">
        <v>421</v>
      </c>
      <c r="E211" s="34">
        <v>1720</v>
      </c>
      <c r="F211" s="34">
        <v>541980550</v>
      </c>
      <c r="G211" s="34">
        <v>315105</v>
      </c>
      <c r="H211" s="64">
        <v>243840</v>
      </c>
      <c r="I211" s="17"/>
    </row>
    <row r="212" spans="2:9" s="16" customFormat="1" ht="18" customHeight="1" x14ac:dyDescent="0.3">
      <c r="B212" s="19">
        <f t="shared" si="2"/>
        <v>203</v>
      </c>
      <c r="C212" s="22" t="s">
        <v>422</v>
      </c>
      <c r="D212" s="12" t="s">
        <v>423</v>
      </c>
      <c r="E212" s="34">
        <v>56</v>
      </c>
      <c r="F212" s="34">
        <v>90448600</v>
      </c>
      <c r="G212" s="34">
        <v>1615154</v>
      </c>
      <c r="H212" s="64">
        <v>781255</v>
      </c>
      <c r="I212" s="17"/>
    </row>
    <row r="213" spans="2:9" s="16" customFormat="1" ht="18" customHeight="1" x14ac:dyDescent="0.3">
      <c r="B213" s="19">
        <f t="shared" si="2"/>
        <v>204</v>
      </c>
      <c r="C213" s="22" t="s">
        <v>424</v>
      </c>
      <c r="D213" s="12" t="s">
        <v>425</v>
      </c>
      <c r="E213" s="34">
        <v>28</v>
      </c>
      <c r="F213" s="34">
        <v>48849460</v>
      </c>
      <c r="G213" s="34">
        <v>1744624</v>
      </c>
      <c r="H213" s="64">
        <v>698560</v>
      </c>
      <c r="I213" s="17"/>
    </row>
    <row r="214" spans="2:9" s="16" customFormat="1" ht="18" customHeight="1" x14ac:dyDescent="0.3">
      <c r="B214" s="19">
        <f t="shared" si="2"/>
        <v>205</v>
      </c>
      <c r="C214" s="22" t="s">
        <v>426</v>
      </c>
      <c r="D214" s="12" t="s">
        <v>427</v>
      </c>
      <c r="E214" s="34">
        <v>43</v>
      </c>
      <c r="F214" s="34">
        <v>83708770</v>
      </c>
      <c r="G214" s="34">
        <v>1946716</v>
      </c>
      <c r="H214" s="64">
        <v>1455780</v>
      </c>
      <c r="I214" s="17"/>
    </row>
    <row r="215" spans="2:9" s="16" customFormat="1" ht="18" customHeight="1" x14ac:dyDescent="0.3">
      <c r="B215" s="19">
        <f t="shared" si="2"/>
        <v>206</v>
      </c>
      <c r="C215" s="22" t="s">
        <v>428</v>
      </c>
      <c r="D215" s="12" t="s">
        <v>429</v>
      </c>
      <c r="E215" s="34">
        <v>7928</v>
      </c>
      <c r="F215" s="34">
        <v>782529980</v>
      </c>
      <c r="G215" s="34">
        <v>98705</v>
      </c>
      <c r="H215" s="64">
        <v>87430</v>
      </c>
      <c r="I215" s="17"/>
    </row>
    <row r="216" spans="2:9" s="16" customFormat="1" ht="18" customHeight="1" x14ac:dyDescent="0.3">
      <c r="B216" s="19">
        <f t="shared" si="2"/>
        <v>207</v>
      </c>
      <c r="C216" s="22" t="s">
        <v>430</v>
      </c>
      <c r="D216" s="12" t="s">
        <v>431</v>
      </c>
      <c r="E216" s="34">
        <v>15553</v>
      </c>
      <c r="F216" s="34">
        <v>1372911060</v>
      </c>
      <c r="G216" s="34">
        <v>88273</v>
      </c>
      <c r="H216" s="64">
        <v>84290</v>
      </c>
      <c r="I216" s="17"/>
    </row>
    <row r="217" spans="2:9" s="16" customFormat="1" ht="18" customHeight="1" x14ac:dyDescent="0.3">
      <c r="B217" s="19">
        <f t="shared" si="2"/>
        <v>208</v>
      </c>
      <c r="C217" s="22" t="s">
        <v>432</v>
      </c>
      <c r="D217" s="12" t="s">
        <v>433</v>
      </c>
      <c r="E217" s="34">
        <v>59080</v>
      </c>
      <c r="F217" s="34">
        <v>8038700660</v>
      </c>
      <c r="G217" s="34">
        <v>136065</v>
      </c>
      <c r="H217" s="64">
        <v>124470</v>
      </c>
      <c r="I217" s="17"/>
    </row>
    <row r="218" spans="2:9" s="16" customFormat="1" ht="18" customHeight="1" x14ac:dyDescent="0.3">
      <c r="B218" s="19">
        <f t="shared" si="2"/>
        <v>209</v>
      </c>
      <c r="C218" s="22" t="s">
        <v>434</v>
      </c>
      <c r="D218" s="12" t="s">
        <v>435</v>
      </c>
      <c r="E218" s="34">
        <v>21219</v>
      </c>
      <c r="F218" s="34">
        <v>4486299030</v>
      </c>
      <c r="G218" s="34">
        <v>211428</v>
      </c>
      <c r="H218" s="64">
        <v>186160</v>
      </c>
      <c r="I218" s="17"/>
    </row>
    <row r="219" spans="2:9" s="16" customFormat="1" ht="18" customHeight="1" x14ac:dyDescent="0.3">
      <c r="B219" s="19">
        <f t="shared" si="2"/>
        <v>210</v>
      </c>
      <c r="C219" s="22" t="s">
        <v>436</v>
      </c>
      <c r="D219" s="12" t="s">
        <v>437</v>
      </c>
      <c r="E219" s="34">
        <v>37368</v>
      </c>
      <c r="F219" s="34">
        <v>11775049190</v>
      </c>
      <c r="G219" s="34">
        <v>315111</v>
      </c>
      <c r="H219" s="64">
        <v>236140</v>
      </c>
      <c r="I219" s="17"/>
    </row>
    <row r="220" spans="2:9" s="16" customFormat="1" ht="18" customHeight="1" x14ac:dyDescent="0.3">
      <c r="B220" s="19">
        <f t="shared" si="2"/>
        <v>211</v>
      </c>
      <c r="C220" s="22" t="s">
        <v>438</v>
      </c>
      <c r="D220" s="12" t="s">
        <v>439</v>
      </c>
      <c r="E220" s="34">
        <v>5370</v>
      </c>
      <c r="F220" s="34">
        <v>311492700</v>
      </c>
      <c r="G220" s="34">
        <v>58006</v>
      </c>
      <c r="H220" s="64">
        <v>46230</v>
      </c>
      <c r="I220" s="17"/>
    </row>
    <row r="221" spans="2:9" s="16" customFormat="1" ht="18" customHeight="1" x14ac:dyDescent="0.3">
      <c r="B221" s="19">
        <f t="shared" si="2"/>
        <v>212</v>
      </c>
      <c r="C221" s="22" t="s">
        <v>440</v>
      </c>
      <c r="D221" s="12" t="s">
        <v>441</v>
      </c>
      <c r="E221" s="34">
        <v>81</v>
      </c>
      <c r="F221" s="34">
        <v>43140490</v>
      </c>
      <c r="G221" s="34">
        <v>532599</v>
      </c>
      <c r="H221" s="64">
        <v>346050</v>
      </c>
      <c r="I221" s="17"/>
    </row>
    <row r="222" spans="2:9" s="16" customFormat="1" ht="18" customHeight="1" x14ac:dyDescent="0.3">
      <c r="B222" s="19">
        <f t="shared" si="2"/>
        <v>213</v>
      </c>
      <c r="C222" s="22" t="s">
        <v>442</v>
      </c>
      <c r="D222" s="12" t="s">
        <v>443</v>
      </c>
      <c r="E222" s="34">
        <v>85</v>
      </c>
      <c r="F222" s="34">
        <v>65140740</v>
      </c>
      <c r="G222" s="34">
        <v>766362</v>
      </c>
      <c r="H222" s="64">
        <v>499750</v>
      </c>
      <c r="I222" s="17"/>
    </row>
    <row r="223" spans="2:9" s="16" customFormat="1" ht="18" customHeight="1" x14ac:dyDescent="0.3">
      <c r="B223" s="19">
        <f t="shared" si="2"/>
        <v>214</v>
      </c>
      <c r="C223" s="22" t="s">
        <v>444</v>
      </c>
      <c r="D223" s="12" t="s">
        <v>445</v>
      </c>
      <c r="E223" s="34">
        <v>210</v>
      </c>
      <c r="F223" s="34">
        <v>219048300</v>
      </c>
      <c r="G223" s="34">
        <v>1043087</v>
      </c>
      <c r="H223" s="64">
        <v>791830</v>
      </c>
      <c r="I223" s="17"/>
    </row>
    <row r="224" spans="2:9" s="16" customFormat="1" ht="18" customHeight="1" x14ac:dyDescent="0.3">
      <c r="B224" s="19">
        <f t="shared" si="2"/>
        <v>215</v>
      </c>
      <c r="C224" s="22" t="s">
        <v>446</v>
      </c>
      <c r="D224" s="12" t="s">
        <v>447</v>
      </c>
      <c r="E224" s="34">
        <v>88</v>
      </c>
      <c r="F224" s="34">
        <v>116753180</v>
      </c>
      <c r="G224" s="34">
        <v>1326741</v>
      </c>
      <c r="H224" s="64">
        <v>1180245</v>
      </c>
      <c r="I224" s="17"/>
    </row>
    <row r="225" spans="2:9" s="16" customFormat="1" ht="18" customHeight="1" x14ac:dyDescent="0.3">
      <c r="B225" s="19">
        <f t="shared" si="2"/>
        <v>216</v>
      </c>
      <c r="C225" s="22" t="s">
        <v>448</v>
      </c>
      <c r="D225" s="12" t="s">
        <v>449</v>
      </c>
      <c r="E225" s="34">
        <v>347</v>
      </c>
      <c r="F225" s="34">
        <v>29731300</v>
      </c>
      <c r="G225" s="34">
        <v>85681</v>
      </c>
      <c r="H225" s="64">
        <v>66910</v>
      </c>
      <c r="I225" s="17"/>
    </row>
    <row r="226" spans="2:9" s="16" customFormat="1" ht="18" customHeight="1" x14ac:dyDescent="0.3">
      <c r="B226" s="19">
        <f t="shared" si="2"/>
        <v>217</v>
      </c>
      <c r="C226" s="22" t="s">
        <v>450</v>
      </c>
      <c r="D226" s="12" t="s">
        <v>451</v>
      </c>
      <c r="E226" s="34">
        <v>752</v>
      </c>
      <c r="F226" s="34">
        <v>63635890</v>
      </c>
      <c r="G226" s="34">
        <v>84622</v>
      </c>
      <c r="H226" s="64">
        <v>79210</v>
      </c>
      <c r="I226" s="17"/>
    </row>
    <row r="227" spans="2:9" s="16" customFormat="1" ht="18" customHeight="1" x14ac:dyDescent="0.3">
      <c r="B227" s="19">
        <f t="shared" si="2"/>
        <v>218</v>
      </c>
      <c r="C227" s="22" t="s">
        <v>452</v>
      </c>
      <c r="D227" s="12" t="s">
        <v>453</v>
      </c>
      <c r="E227" s="34">
        <v>3501</v>
      </c>
      <c r="F227" s="34">
        <v>453033720</v>
      </c>
      <c r="G227" s="34">
        <v>129401</v>
      </c>
      <c r="H227" s="64">
        <v>119120</v>
      </c>
      <c r="I227" s="17"/>
    </row>
    <row r="228" spans="2:9" s="16" customFormat="1" ht="18" customHeight="1" x14ac:dyDescent="0.3">
      <c r="B228" s="19">
        <f>B227+1</f>
        <v>219</v>
      </c>
      <c r="C228" s="22" t="s">
        <v>454</v>
      </c>
      <c r="D228" s="12" t="s">
        <v>455</v>
      </c>
      <c r="E228" s="34">
        <v>1190</v>
      </c>
      <c r="F228" s="34">
        <v>240820520</v>
      </c>
      <c r="G228" s="34">
        <v>202370</v>
      </c>
      <c r="H228" s="64">
        <v>180670</v>
      </c>
      <c r="I228" s="17"/>
    </row>
    <row r="229" spans="2:9" s="16" customFormat="1" ht="18" customHeight="1" x14ac:dyDescent="0.3">
      <c r="B229" s="19">
        <f t="shared" ref="B229:B254" si="3">B228+1</f>
        <v>220</v>
      </c>
      <c r="C229" s="22" t="s">
        <v>456</v>
      </c>
      <c r="D229" s="12" t="s">
        <v>457</v>
      </c>
      <c r="E229" s="34">
        <v>2664</v>
      </c>
      <c r="F229" s="34">
        <v>997903210</v>
      </c>
      <c r="G229" s="34">
        <v>374588</v>
      </c>
      <c r="H229" s="64">
        <v>336470</v>
      </c>
      <c r="I229" s="17"/>
    </row>
    <row r="230" spans="2:9" s="16" customFormat="1" ht="18" customHeight="1" x14ac:dyDescent="0.3">
      <c r="B230" s="19">
        <f t="shared" si="3"/>
        <v>221</v>
      </c>
      <c r="C230" s="22" t="s">
        <v>458</v>
      </c>
      <c r="D230" s="12" t="s">
        <v>459</v>
      </c>
      <c r="E230" s="34">
        <v>267</v>
      </c>
      <c r="F230" s="34">
        <v>25042400</v>
      </c>
      <c r="G230" s="34">
        <v>93792</v>
      </c>
      <c r="H230" s="64">
        <v>43950</v>
      </c>
      <c r="I230" s="17"/>
    </row>
    <row r="231" spans="2:9" s="16" customFormat="1" ht="18" customHeight="1" x14ac:dyDescent="0.3">
      <c r="B231" s="19">
        <f t="shared" si="3"/>
        <v>222</v>
      </c>
      <c r="C231" s="22" t="s">
        <v>460</v>
      </c>
      <c r="D231" s="12" t="s">
        <v>461</v>
      </c>
      <c r="E231" s="34">
        <v>101</v>
      </c>
      <c r="F231" s="34">
        <v>91571340</v>
      </c>
      <c r="G231" s="34">
        <v>906647</v>
      </c>
      <c r="H231" s="64">
        <v>832460</v>
      </c>
      <c r="I231" s="17"/>
    </row>
    <row r="232" spans="2:9" s="16" customFormat="1" ht="18" customHeight="1" x14ac:dyDescent="0.3">
      <c r="B232" s="19">
        <f t="shared" si="3"/>
        <v>223</v>
      </c>
      <c r="C232" s="22" t="s">
        <v>462</v>
      </c>
      <c r="D232" s="12" t="s">
        <v>463</v>
      </c>
      <c r="E232" s="34">
        <v>31</v>
      </c>
      <c r="F232" s="34">
        <v>38088370</v>
      </c>
      <c r="G232" s="34">
        <v>1228657</v>
      </c>
      <c r="H232" s="64">
        <v>1045320</v>
      </c>
      <c r="I232" s="17"/>
    </row>
    <row r="233" spans="2:9" s="16" customFormat="1" ht="18" customHeight="1" x14ac:dyDescent="0.3">
      <c r="B233" s="19">
        <f t="shared" si="3"/>
        <v>224</v>
      </c>
      <c r="C233" s="22" t="s">
        <v>464</v>
      </c>
      <c r="D233" s="12" t="s">
        <v>465</v>
      </c>
      <c r="E233" s="34">
        <v>322</v>
      </c>
      <c r="F233" s="34">
        <v>491154370</v>
      </c>
      <c r="G233" s="34">
        <v>1525324</v>
      </c>
      <c r="H233" s="64">
        <v>1277870</v>
      </c>
      <c r="I233" s="17"/>
    </row>
    <row r="234" spans="2:9" s="16" customFormat="1" ht="18" customHeight="1" x14ac:dyDescent="0.3">
      <c r="B234" s="19">
        <f t="shared" si="3"/>
        <v>225</v>
      </c>
      <c r="C234" s="22" t="s">
        <v>466</v>
      </c>
      <c r="D234" s="12" t="s">
        <v>467</v>
      </c>
      <c r="E234" s="34">
        <v>682</v>
      </c>
      <c r="F234" s="34">
        <v>179869020</v>
      </c>
      <c r="G234" s="34">
        <v>263738</v>
      </c>
      <c r="H234" s="64">
        <v>173805</v>
      </c>
      <c r="I234" s="17"/>
    </row>
    <row r="235" spans="2:9" s="16" customFormat="1" ht="18" customHeight="1" x14ac:dyDescent="0.3">
      <c r="B235" s="19">
        <f t="shared" si="3"/>
        <v>226</v>
      </c>
      <c r="C235" s="22" t="s">
        <v>468</v>
      </c>
      <c r="D235" s="12" t="s">
        <v>469</v>
      </c>
      <c r="E235" s="34">
        <v>85</v>
      </c>
      <c r="F235" s="34">
        <v>75011610</v>
      </c>
      <c r="G235" s="34">
        <v>882490</v>
      </c>
      <c r="H235" s="64">
        <v>752980</v>
      </c>
      <c r="I235" s="17"/>
    </row>
    <row r="236" spans="2:9" s="16" customFormat="1" ht="18" customHeight="1" x14ac:dyDescent="0.3">
      <c r="B236" s="19">
        <f t="shared" si="3"/>
        <v>227</v>
      </c>
      <c r="C236" s="22" t="s">
        <v>470</v>
      </c>
      <c r="D236" s="12" t="s">
        <v>471</v>
      </c>
      <c r="E236" s="34">
        <v>117</v>
      </c>
      <c r="F236" s="34">
        <v>132398450</v>
      </c>
      <c r="G236" s="34">
        <v>1131611</v>
      </c>
      <c r="H236" s="64">
        <v>768220</v>
      </c>
      <c r="I236" s="17"/>
    </row>
    <row r="237" spans="2:9" s="16" customFormat="1" ht="18" customHeight="1" x14ac:dyDescent="0.3">
      <c r="B237" s="19">
        <f t="shared" si="3"/>
        <v>228</v>
      </c>
      <c r="C237" s="22" t="s">
        <v>472</v>
      </c>
      <c r="D237" s="12" t="s">
        <v>473</v>
      </c>
      <c r="E237" s="34">
        <v>416</v>
      </c>
      <c r="F237" s="34">
        <v>701766960</v>
      </c>
      <c r="G237" s="34">
        <v>1686940</v>
      </c>
      <c r="H237" s="64">
        <v>1325305</v>
      </c>
      <c r="I237" s="17"/>
    </row>
    <row r="238" spans="2:9" s="16" customFormat="1" ht="18" customHeight="1" x14ac:dyDescent="0.3">
      <c r="B238" s="19">
        <f t="shared" si="3"/>
        <v>229</v>
      </c>
      <c r="C238" s="22" t="s">
        <v>474</v>
      </c>
      <c r="D238" s="12" t="s">
        <v>475</v>
      </c>
      <c r="E238" s="34">
        <v>334</v>
      </c>
      <c r="F238" s="34">
        <v>30707980</v>
      </c>
      <c r="G238" s="34">
        <v>91940</v>
      </c>
      <c r="H238" s="64">
        <v>80535</v>
      </c>
      <c r="I238" s="17"/>
    </row>
    <row r="239" spans="2:9" s="16" customFormat="1" ht="18" customHeight="1" x14ac:dyDescent="0.3">
      <c r="B239" s="19">
        <f t="shared" si="3"/>
        <v>230</v>
      </c>
      <c r="C239" s="22" t="s">
        <v>476</v>
      </c>
      <c r="D239" s="12" t="s">
        <v>477</v>
      </c>
      <c r="E239" s="34">
        <v>273</v>
      </c>
      <c r="F239" s="34">
        <v>24007830</v>
      </c>
      <c r="G239" s="34">
        <v>87941</v>
      </c>
      <c r="H239" s="64">
        <v>87010</v>
      </c>
      <c r="I239" s="17"/>
    </row>
    <row r="240" spans="2:9" s="16" customFormat="1" ht="18" customHeight="1" x14ac:dyDescent="0.3">
      <c r="B240" s="19">
        <f t="shared" si="3"/>
        <v>231</v>
      </c>
      <c r="C240" s="22" t="s">
        <v>478</v>
      </c>
      <c r="D240" s="12" t="s">
        <v>479</v>
      </c>
      <c r="E240" s="34">
        <v>1211</v>
      </c>
      <c r="F240" s="34">
        <v>149210670</v>
      </c>
      <c r="G240" s="34">
        <v>123213</v>
      </c>
      <c r="H240" s="64">
        <v>118600</v>
      </c>
      <c r="I240" s="17"/>
    </row>
    <row r="241" spans="2:9" s="16" customFormat="1" ht="18" customHeight="1" x14ac:dyDescent="0.3">
      <c r="B241" s="19">
        <f t="shared" si="3"/>
        <v>232</v>
      </c>
      <c r="C241" s="22" t="s">
        <v>480</v>
      </c>
      <c r="D241" s="12" t="s">
        <v>481</v>
      </c>
      <c r="E241" s="34">
        <v>569</v>
      </c>
      <c r="F241" s="34">
        <v>116205830</v>
      </c>
      <c r="G241" s="34">
        <v>204228</v>
      </c>
      <c r="H241" s="64">
        <v>181950</v>
      </c>
      <c r="I241" s="17"/>
    </row>
    <row r="242" spans="2:9" s="16" customFormat="1" ht="18" customHeight="1" x14ac:dyDescent="0.3">
      <c r="B242" s="19">
        <f t="shared" si="3"/>
        <v>233</v>
      </c>
      <c r="C242" s="22" t="s">
        <v>482</v>
      </c>
      <c r="D242" s="12" t="s">
        <v>483</v>
      </c>
      <c r="E242" s="34">
        <v>1287</v>
      </c>
      <c r="F242" s="34">
        <v>445840870</v>
      </c>
      <c r="G242" s="34">
        <v>346419</v>
      </c>
      <c r="H242" s="64">
        <v>294350</v>
      </c>
      <c r="I242" s="17"/>
    </row>
    <row r="243" spans="2:9" s="16" customFormat="1" ht="18" customHeight="1" x14ac:dyDescent="0.3">
      <c r="B243" s="19">
        <f t="shared" si="3"/>
        <v>234</v>
      </c>
      <c r="C243" s="22" t="s">
        <v>484</v>
      </c>
      <c r="D243" s="12" t="s">
        <v>485</v>
      </c>
      <c r="E243" s="34">
        <v>223</v>
      </c>
      <c r="F243" s="34">
        <v>11585520</v>
      </c>
      <c r="G243" s="34">
        <v>51953</v>
      </c>
      <c r="H243" s="64">
        <v>38790</v>
      </c>
      <c r="I243" s="17"/>
    </row>
    <row r="244" spans="2:9" s="16" customFormat="1" ht="18" customHeight="1" x14ac:dyDescent="0.3">
      <c r="B244" s="19">
        <f t="shared" si="3"/>
        <v>235</v>
      </c>
      <c r="C244" s="22" t="s">
        <v>486</v>
      </c>
      <c r="D244" s="12" t="s">
        <v>487</v>
      </c>
      <c r="E244" s="34">
        <v>24</v>
      </c>
      <c r="F244" s="34">
        <v>42507930</v>
      </c>
      <c r="G244" s="34">
        <v>1771164</v>
      </c>
      <c r="H244" s="64">
        <v>1560580</v>
      </c>
      <c r="I244" s="17"/>
    </row>
    <row r="245" spans="2:9" s="16" customFormat="1" ht="18" customHeight="1" x14ac:dyDescent="0.3">
      <c r="B245" s="19">
        <f t="shared" si="3"/>
        <v>236</v>
      </c>
      <c r="C245" s="22" t="s">
        <v>488</v>
      </c>
      <c r="D245" s="12" t="s">
        <v>489</v>
      </c>
      <c r="E245" s="34">
        <v>385</v>
      </c>
      <c r="F245" s="34">
        <v>87999490</v>
      </c>
      <c r="G245" s="34">
        <v>228570</v>
      </c>
      <c r="H245" s="64">
        <v>171680</v>
      </c>
      <c r="I245" s="17"/>
    </row>
    <row r="246" spans="2:9" s="16" customFormat="1" ht="18" customHeight="1" x14ac:dyDescent="0.3">
      <c r="B246" s="19">
        <f t="shared" si="3"/>
        <v>237</v>
      </c>
      <c r="C246" s="22" t="s">
        <v>490</v>
      </c>
      <c r="D246" s="12" t="s">
        <v>491</v>
      </c>
      <c r="E246" s="34">
        <v>89</v>
      </c>
      <c r="F246" s="34">
        <v>81781970</v>
      </c>
      <c r="G246" s="34">
        <v>918899</v>
      </c>
      <c r="H246" s="64">
        <v>582070</v>
      </c>
      <c r="I246" s="17"/>
    </row>
    <row r="247" spans="2:9" s="16" customFormat="1" ht="18" customHeight="1" x14ac:dyDescent="0.3">
      <c r="B247" s="19">
        <f t="shared" si="3"/>
        <v>238</v>
      </c>
      <c r="C247" s="22" t="s">
        <v>492</v>
      </c>
      <c r="D247" s="12" t="s">
        <v>493</v>
      </c>
      <c r="E247" s="34">
        <v>83</v>
      </c>
      <c r="F247" s="34">
        <v>125182610</v>
      </c>
      <c r="G247" s="34">
        <v>1508224</v>
      </c>
      <c r="H247" s="64">
        <v>1115160</v>
      </c>
      <c r="I247" s="17"/>
    </row>
    <row r="248" spans="2:9" s="16" customFormat="1" ht="18" customHeight="1" x14ac:dyDescent="0.3">
      <c r="B248" s="19">
        <f t="shared" si="3"/>
        <v>239</v>
      </c>
      <c r="C248" s="22" t="s">
        <v>494</v>
      </c>
      <c r="D248" s="12" t="s">
        <v>495</v>
      </c>
      <c r="E248" s="34">
        <v>200</v>
      </c>
      <c r="F248" s="34">
        <v>272810060</v>
      </c>
      <c r="G248" s="34">
        <v>1364050</v>
      </c>
      <c r="H248" s="64">
        <v>1178730</v>
      </c>
      <c r="I248" s="17"/>
    </row>
    <row r="249" spans="2:9" s="16" customFormat="1" ht="18" customHeight="1" x14ac:dyDescent="0.3">
      <c r="B249" s="19">
        <f t="shared" si="3"/>
        <v>240</v>
      </c>
      <c r="C249" s="22" t="s">
        <v>496</v>
      </c>
      <c r="D249" s="12" t="s">
        <v>497</v>
      </c>
      <c r="E249" s="34">
        <v>3271</v>
      </c>
      <c r="F249" s="34">
        <v>313461860</v>
      </c>
      <c r="G249" s="34">
        <v>95831</v>
      </c>
      <c r="H249" s="64">
        <v>77430</v>
      </c>
      <c r="I249" s="17"/>
    </row>
    <row r="250" spans="2:9" s="16" customFormat="1" ht="18" customHeight="1" x14ac:dyDescent="0.3">
      <c r="B250" s="19">
        <f t="shared" si="3"/>
        <v>241</v>
      </c>
      <c r="C250" s="22" t="s">
        <v>498</v>
      </c>
      <c r="D250" s="12" t="s">
        <v>499</v>
      </c>
      <c r="E250" s="34">
        <v>4139</v>
      </c>
      <c r="F250" s="34">
        <v>453014460</v>
      </c>
      <c r="G250" s="34">
        <v>109450</v>
      </c>
      <c r="H250" s="64">
        <v>84290</v>
      </c>
      <c r="I250" s="17"/>
    </row>
    <row r="251" spans="2:9" s="16" customFormat="1" ht="18" customHeight="1" x14ac:dyDescent="0.3">
      <c r="B251" s="19">
        <f t="shared" si="3"/>
        <v>242</v>
      </c>
      <c r="C251" s="22" t="s">
        <v>500</v>
      </c>
      <c r="D251" s="12" t="s">
        <v>501</v>
      </c>
      <c r="E251" s="34">
        <v>11411</v>
      </c>
      <c r="F251" s="34">
        <v>1617080350</v>
      </c>
      <c r="G251" s="34">
        <v>141712</v>
      </c>
      <c r="H251" s="64">
        <v>131670</v>
      </c>
      <c r="I251" s="17"/>
    </row>
    <row r="252" spans="2:9" s="16" customFormat="1" ht="18" customHeight="1" x14ac:dyDescent="0.3">
      <c r="B252" s="19">
        <f t="shared" si="3"/>
        <v>243</v>
      </c>
      <c r="C252" s="22" t="s">
        <v>502</v>
      </c>
      <c r="D252" s="12" t="s">
        <v>503</v>
      </c>
      <c r="E252" s="34">
        <v>6178</v>
      </c>
      <c r="F252" s="34">
        <v>1162437940</v>
      </c>
      <c r="G252" s="34">
        <v>188158</v>
      </c>
      <c r="H252" s="64">
        <v>177005</v>
      </c>
      <c r="I252" s="17"/>
    </row>
    <row r="253" spans="2:9" s="16" customFormat="1" ht="18" customHeight="1" x14ac:dyDescent="0.3">
      <c r="B253" s="19">
        <f t="shared" si="3"/>
        <v>244</v>
      </c>
      <c r="C253" s="22" t="s">
        <v>504</v>
      </c>
      <c r="D253" s="12" t="s">
        <v>505</v>
      </c>
      <c r="E253" s="34">
        <v>11809</v>
      </c>
      <c r="F253" s="34">
        <v>4578330360</v>
      </c>
      <c r="G253" s="34">
        <v>387698</v>
      </c>
      <c r="H253" s="64">
        <v>367530</v>
      </c>
      <c r="I253" s="17"/>
    </row>
    <row r="254" spans="2:9" s="16" customFormat="1" ht="18" customHeight="1" x14ac:dyDescent="0.3">
      <c r="B254" s="19">
        <f t="shared" si="3"/>
        <v>245</v>
      </c>
      <c r="C254" s="22" t="s">
        <v>506</v>
      </c>
      <c r="D254" s="12" t="s">
        <v>507</v>
      </c>
      <c r="E254" s="34">
        <v>1688</v>
      </c>
      <c r="F254" s="34">
        <v>106295540</v>
      </c>
      <c r="G254" s="34">
        <v>62971</v>
      </c>
      <c r="H254" s="64">
        <v>46270</v>
      </c>
      <c r="I254" s="17"/>
    </row>
    <row r="255" spans="2:9" s="16" customFormat="1" ht="18" customHeight="1" x14ac:dyDescent="0.3">
      <c r="B255" s="19">
        <f t="shared" si="2"/>
        <v>246</v>
      </c>
      <c r="C255" s="22" t="s">
        <v>508</v>
      </c>
      <c r="D255" s="12" t="s">
        <v>509</v>
      </c>
      <c r="E255" s="34">
        <v>19</v>
      </c>
      <c r="F255" s="34">
        <v>22094050</v>
      </c>
      <c r="G255" s="34">
        <v>1162845</v>
      </c>
      <c r="H255" s="64">
        <v>533960</v>
      </c>
      <c r="I255" s="17"/>
    </row>
    <row r="256" spans="2:9" s="16" customFormat="1" ht="18" customHeight="1" thickBot="1" x14ac:dyDescent="0.35">
      <c r="B256" s="20">
        <f t="shared" si="2"/>
        <v>247</v>
      </c>
      <c r="C256" s="23" t="s">
        <v>510</v>
      </c>
      <c r="D256" s="14" t="s">
        <v>511</v>
      </c>
      <c r="E256" s="35">
        <v>227</v>
      </c>
      <c r="F256" s="35">
        <v>32147030</v>
      </c>
      <c r="G256" s="35">
        <v>141617</v>
      </c>
      <c r="H256" s="65">
        <v>154390</v>
      </c>
      <c r="I256" s="17"/>
    </row>
  </sheetData>
  <mergeCells count="7">
    <mergeCell ref="B8:B9"/>
    <mergeCell ref="D8:D9"/>
    <mergeCell ref="E8:E9"/>
    <mergeCell ref="F8:H8"/>
    <mergeCell ref="C8:C9"/>
    <mergeCell ref="B6:D6"/>
    <mergeCell ref="A4:H4"/>
  </mergeCells>
  <phoneticPr fontId="3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일반현황(총괄)</vt:lpstr>
      <vt:lpstr>일반현황(성별)</vt:lpstr>
      <vt:lpstr>일반현황(연령)</vt:lpstr>
      <vt:lpstr>일반현황(요양기관종별)</vt:lpstr>
      <vt:lpstr>질병군별현황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2024-10-08T05:04:36Z</cp:lastPrinted>
  <dcterms:created xsi:type="dcterms:W3CDTF">2021-09-15T06:02:00Z</dcterms:created>
  <dcterms:modified xsi:type="dcterms:W3CDTF">2024-10-17T08:15:14Z</dcterms:modified>
</cp:coreProperties>
</file>