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01_240205_분류체계개발부\01_2024년 업무\08_한의 통계정보 공개 (10월말 예정)\24년 한의 통계정보 공개\01.첨부자료\202410 업로드최종\20241017업로드최종\"/>
    </mc:Choice>
  </mc:AlternateContent>
  <bookViews>
    <workbookView xWindow="0" yWindow="0" windowWidth="28800" windowHeight="12390" tabRatio="872"/>
  </bookViews>
  <sheets>
    <sheet name="일반현황(총괄)" sheetId="1" r:id="rId1"/>
    <sheet name="일반현황(성별)" sheetId="3" r:id="rId2"/>
    <sheet name="일반현황(연령)" sheetId="2" r:id="rId3"/>
    <sheet name="일반현황(요양기관종별)" sheetId="4" r:id="rId4"/>
    <sheet name="질병군별현황" sheetId="5" r:id="rId5"/>
  </sheets>
  <definedNames>
    <definedName name="_xlnm.Print_Area" localSheetId="0">'일반현황(총괄)'!$J$1:$Q$13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5" l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</calcChain>
</file>

<file path=xl/sharedStrings.xml><?xml version="1.0" encoding="utf-8"?>
<sst xmlns="http://schemas.openxmlformats.org/spreadsheetml/2006/main" count="539" uniqueCount="503">
  <si>
    <r>
      <t xml:space="preserve">■ </t>
    </r>
    <r>
      <rPr>
        <b/>
        <sz val="14"/>
        <color theme="1"/>
        <rFont val="맑은 고딕"/>
        <family val="3"/>
        <charset val="129"/>
        <scheme val="major"/>
      </rPr>
      <t>질병군별 현황</t>
    </r>
    <phoneticPr fontId="3" type="noConversion"/>
  </si>
  <si>
    <r>
      <t xml:space="preserve"> ● 총괄</t>
    </r>
    <r>
      <rPr>
        <b/>
        <sz val="13"/>
        <color rgb="FF000000"/>
        <rFont val="맑은 고딕"/>
        <family val="3"/>
        <charset val="129"/>
        <scheme val="major"/>
      </rPr>
      <t xml:space="preserve"> 현황</t>
    </r>
    <phoneticPr fontId="3" type="noConversion"/>
  </si>
  <si>
    <t>(단위: 건, 원, %)</t>
    <phoneticPr fontId="3" type="noConversion"/>
  </si>
  <si>
    <t>명세서건수</t>
    <phoneticPr fontId="3" type="noConversion"/>
  </si>
  <si>
    <t>진료비</t>
    <phoneticPr fontId="3" type="noConversion"/>
  </si>
  <si>
    <t>요양급여비용총액</t>
  </si>
  <si>
    <t>평균</t>
    <phoneticPr fontId="3" type="noConversion"/>
  </si>
  <si>
    <t>중앙값</t>
    <phoneticPr fontId="3" type="noConversion"/>
  </si>
  <si>
    <t>비율</t>
    <phoneticPr fontId="3" type="noConversion"/>
  </si>
  <si>
    <r>
      <t xml:space="preserve">■ </t>
    </r>
    <r>
      <rPr>
        <b/>
        <sz val="14"/>
        <color theme="1"/>
        <rFont val="맑은 고딕"/>
        <family val="3"/>
        <charset val="129"/>
        <scheme val="major"/>
      </rPr>
      <t>질병군별 현황</t>
    </r>
    <phoneticPr fontId="3" type="noConversion"/>
  </si>
  <si>
    <t>건수</t>
    <phoneticPr fontId="3" type="noConversion"/>
  </si>
  <si>
    <t>상급종합병원</t>
    <phoneticPr fontId="3" type="noConversion"/>
  </si>
  <si>
    <t>종합병원</t>
    <phoneticPr fontId="3" type="noConversion"/>
  </si>
  <si>
    <t>병원</t>
    <phoneticPr fontId="3" type="noConversion"/>
  </si>
  <si>
    <t>요양병원</t>
    <phoneticPr fontId="3" type="noConversion"/>
  </si>
  <si>
    <t>질병군코드</t>
    <phoneticPr fontId="3" type="noConversion"/>
  </si>
  <si>
    <t>질병군명칭</t>
    <phoneticPr fontId="3" type="noConversion"/>
  </si>
  <si>
    <t>KOPG-KM V3.0</t>
  </si>
  <si>
    <t>구분</t>
    <phoneticPr fontId="3" type="noConversion"/>
  </si>
  <si>
    <r>
      <t>■ 일반</t>
    </r>
    <r>
      <rPr>
        <b/>
        <sz val="14"/>
        <color theme="1"/>
        <rFont val="맑은 고딕"/>
        <family val="3"/>
        <charset val="129"/>
        <scheme val="major"/>
      </rPr>
      <t xml:space="preserve"> 현황</t>
    </r>
    <phoneticPr fontId="3" type="noConversion"/>
  </si>
  <si>
    <r>
      <t xml:space="preserve">■  일반 </t>
    </r>
    <r>
      <rPr>
        <b/>
        <sz val="14"/>
        <color theme="1"/>
        <rFont val="맑은 고딕"/>
        <family val="3"/>
        <charset val="129"/>
        <scheme val="major"/>
      </rPr>
      <t>현황</t>
    </r>
    <phoneticPr fontId="3" type="noConversion"/>
  </si>
  <si>
    <t>총합계</t>
    <phoneticPr fontId="3" type="noConversion"/>
  </si>
  <si>
    <r>
      <t>■ 일반</t>
    </r>
    <r>
      <rPr>
        <b/>
        <sz val="14"/>
        <color theme="1"/>
        <rFont val="맑은 고딕"/>
        <family val="3"/>
        <charset val="129"/>
        <scheme val="major"/>
      </rPr>
      <t xml:space="preserve"> 현황</t>
    </r>
    <phoneticPr fontId="3" type="noConversion"/>
  </si>
  <si>
    <t>한의원</t>
    <phoneticPr fontId="3" type="noConversion"/>
  </si>
  <si>
    <t>한방병원</t>
    <phoneticPr fontId="3" type="noConversion"/>
  </si>
  <si>
    <t>연번</t>
    <phoneticPr fontId="3" type="noConversion"/>
  </si>
  <si>
    <t>Z0M000</t>
  </si>
  <si>
    <t>A0S100</t>
  </si>
  <si>
    <t>A0S200</t>
  </si>
  <si>
    <t>A0S300</t>
  </si>
  <si>
    <t>A0S400</t>
  </si>
  <si>
    <t>A0S500</t>
  </si>
  <si>
    <t>A0S600</t>
  </si>
  <si>
    <t>A0S700</t>
  </si>
  <si>
    <t>A0S800</t>
  </si>
  <si>
    <t>B0S100</t>
  </si>
  <si>
    <t>B0S200</t>
  </si>
  <si>
    <t>B0S300</t>
  </si>
  <si>
    <t>B0S400</t>
  </si>
  <si>
    <t>B0S500</t>
  </si>
  <si>
    <t>B0S600</t>
  </si>
  <si>
    <t>B0S700</t>
  </si>
  <si>
    <t>B0S800</t>
  </si>
  <si>
    <t>C0S100</t>
  </si>
  <si>
    <t>C0S200</t>
  </si>
  <si>
    <t>C0S300</t>
  </si>
  <si>
    <t>C0S400</t>
  </si>
  <si>
    <t>C0S500</t>
  </si>
  <si>
    <t>C0S600</t>
  </si>
  <si>
    <t>C0S700</t>
  </si>
  <si>
    <t>C0S800</t>
  </si>
  <si>
    <t>D0S100</t>
  </si>
  <si>
    <t>D0S200</t>
  </si>
  <si>
    <t>D0S300</t>
  </si>
  <si>
    <t>D0S400</t>
  </si>
  <si>
    <t>D0S500</t>
  </si>
  <si>
    <t>D0S600</t>
  </si>
  <si>
    <t>D0S700</t>
  </si>
  <si>
    <t>D0S800</t>
  </si>
  <si>
    <t>E0S100</t>
  </si>
  <si>
    <t>E0S200</t>
  </si>
  <si>
    <t>E0S300</t>
  </si>
  <si>
    <t>E0S400</t>
  </si>
  <si>
    <t>E0S500</t>
  </si>
  <si>
    <t>E0S600</t>
  </si>
  <si>
    <t>E0S700</t>
  </si>
  <si>
    <t>E0S800</t>
  </si>
  <si>
    <t>F1S100</t>
  </si>
  <si>
    <t>F1S200</t>
  </si>
  <si>
    <t>F1S300</t>
  </si>
  <si>
    <t>F1S400</t>
  </si>
  <si>
    <t>F1S500</t>
  </si>
  <si>
    <t>F1S600</t>
  </si>
  <si>
    <t>F1S700</t>
  </si>
  <si>
    <t>F1S800</t>
  </si>
  <si>
    <t>F1S900</t>
  </si>
  <si>
    <t>F2S100</t>
  </si>
  <si>
    <t>F2S200</t>
  </si>
  <si>
    <t>F2S300</t>
  </si>
  <si>
    <t>F2S400</t>
  </si>
  <si>
    <t>F2S500</t>
  </si>
  <si>
    <t>F2S600</t>
  </si>
  <si>
    <t>F2S700</t>
  </si>
  <si>
    <t>F2S800</t>
  </si>
  <si>
    <t>F2S900</t>
  </si>
  <si>
    <t>F3S100</t>
  </si>
  <si>
    <t>F3S200</t>
  </si>
  <si>
    <t>F3S300</t>
  </si>
  <si>
    <t>F3S400</t>
  </si>
  <si>
    <t>F3S500</t>
  </si>
  <si>
    <t>F3S600</t>
  </si>
  <si>
    <t>F3S700</t>
  </si>
  <si>
    <t>F3S800</t>
  </si>
  <si>
    <t>F3S900</t>
  </si>
  <si>
    <t>F4S100</t>
  </si>
  <si>
    <t>F4S200</t>
  </si>
  <si>
    <t>F4S300</t>
  </si>
  <si>
    <t>F4S400</t>
  </si>
  <si>
    <t>F4S500</t>
  </si>
  <si>
    <t>F4S610</t>
  </si>
  <si>
    <t>F4S620</t>
  </si>
  <si>
    <t>F4S700</t>
  </si>
  <si>
    <t>F4S800</t>
  </si>
  <si>
    <t>F4S900</t>
  </si>
  <si>
    <t>F5S100</t>
  </si>
  <si>
    <t>F5S200</t>
  </si>
  <si>
    <t>F5S300</t>
  </si>
  <si>
    <t>F5S400</t>
  </si>
  <si>
    <t>F5S500</t>
  </si>
  <si>
    <t>F5S600</t>
  </si>
  <si>
    <t>F5S700</t>
  </si>
  <si>
    <t>F5S800</t>
  </si>
  <si>
    <t>F5S900</t>
  </si>
  <si>
    <t>F6S100</t>
  </si>
  <si>
    <t>F6S200</t>
  </si>
  <si>
    <t>F6S300</t>
  </si>
  <si>
    <t>F6S400</t>
  </si>
  <si>
    <t>F6S500</t>
  </si>
  <si>
    <t>F6S610</t>
  </si>
  <si>
    <t>F6S620</t>
  </si>
  <si>
    <t>F6S700</t>
  </si>
  <si>
    <t>F6S800</t>
  </si>
  <si>
    <t>F6S900</t>
  </si>
  <si>
    <t>F7S100</t>
  </si>
  <si>
    <t>F7S200</t>
  </si>
  <si>
    <t>F7S300</t>
  </si>
  <si>
    <t>F7S400</t>
  </si>
  <si>
    <t>F7S500</t>
  </si>
  <si>
    <t>F7S600</t>
  </si>
  <si>
    <t>F7S700</t>
  </si>
  <si>
    <t>F7S800</t>
  </si>
  <si>
    <t>F7S900</t>
  </si>
  <si>
    <t>F8S100</t>
  </si>
  <si>
    <t>F8S200</t>
  </si>
  <si>
    <t>F8S300</t>
  </si>
  <si>
    <t>F8S400</t>
  </si>
  <si>
    <t>F8S500</t>
  </si>
  <si>
    <t>F8S600</t>
  </si>
  <si>
    <t>F8S700</t>
  </si>
  <si>
    <t>F8S800</t>
  </si>
  <si>
    <t>F8S900</t>
  </si>
  <si>
    <t>G0S100</t>
  </si>
  <si>
    <t>G0S200</t>
  </si>
  <si>
    <t>G0S300</t>
  </si>
  <si>
    <t>G0S400</t>
  </si>
  <si>
    <t>G0S500</t>
  </si>
  <si>
    <t>G0S610</t>
  </si>
  <si>
    <t>G0S620</t>
  </si>
  <si>
    <t>G0S700</t>
  </si>
  <si>
    <t>G0S800</t>
  </si>
  <si>
    <t>H0S100</t>
  </si>
  <si>
    <t>H0S200</t>
  </si>
  <si>
    <t>H0S300</t>
  </si>
  <si>
    <t>H0S400</t>
  </si>
  <si>
    <t>H0S500</t>
  </si>
  <si>
    <t>H0S600</t>
  </si>
  <si>
    <t>H0S700</t>
  </si>
  <si>
    <t>H0S800</t>
  </si>
  <si>
    <t>I0S100</t>
  </si>
  <si>
    <t>I0S200</t>
  </si>
  <si>
    <t>I0S300</t>
  </si>
  <si>
    <t>I0S400</t>
  </si>
  <si>
    <t>I0S500</t>
  </si>
  <si>
    <t>I0S600</t>
  </si>
  <si>
    <t>I0S700</t>
  </si>
  <si>
    <t>I0S800</t>
  </si>
  <si>
    <t>J0S100</t>
  </si>
  <si>
    <t>J0S200</t>
  </si>
  <si>
    <t>J0S300</t>
  </si>
  <si>
    <t>J0S400</t>
  </si>
  <si>
    <t>J0S500</t>
  </si>
  <si>
    <t>J0S600</t>
  </si>
  <si>
    <t>J0S700</t>
  </si>
  <si>
    <t>J0S800</t>
  </si>
  <si>
    <t>K0S100</t>
  </si>
  <si>
    <t>K0S200</t>
  </si>
  <si>
    <t>K0S300</t>
  </si>
  <si>
    <t>K0S400</t>
  </si>
  <si>
    <t>K0S500</t>
  </si>
  <si>
    <t>K0S600</t>
  </si>
  <si>
    <t>K0S700</t>
  </si>
  <si>
    <t>K0S800</t>
  </si>
  <si>
    <t>L0S100</t>
  </si>
  <si>
    <t>L0S200</t>
  </si>
  <si>
    <t>L0S300</t>
  </si>
  <si>
    <t>L0S400</t>
  </si>
  <si>
    <t>L0S500</t>
  </si>
  <si>
    <t>L0S600</t>
  </si>
  <si>
    <t>L0S700</t>
  </si>
  <si>
    <t>L0S800</t>
  </si>
  <si>
    <t>M1S100</t>
  </si>
  <si>
    <t>M1S200</t>
  </si>
  <si>
    <t>M1S300</t>
  </si>
  <si>
    <t>M1S400</t>
  </si>
  <si>
    <t>M1S500</t>
  </si>
  <si>
    <t>M1S600</t>
  </si>
  <si>
    <t>M1S700</t>
  </si>
  <si>
    <t>M1S800</t>
  </si>
  <si>
    <t>M2S100</t>
  </si>
  <si>
    <t>M2S200</t>
  </si>
  <si>
    <t>M2S300</t>
  </si>
  <si>
    <t>M2S400</t>
  </si>
  <si>
    <t>M2S500</t>
  </si>
  <si>
    <t>M2S600</t>
  </si>
  <si>
    <t>M2S700</t>
  </si>
  <si>
    <t>M2S800</t>
  </si>
  <si>
    <t>N0S100</t>
  </si>
  <si>
    <t>N0S200</t>
  </si>
  <si>
    <t>N0S300</t>
  </si>
  <si>
    <t>N0S400</t>
  </si>
  <si>
    <t>N0S500</t>
  </si>
  <si>
    <t>N0S600</t>
  </si>
  <si>
    <t>N0S700</t>
  </si>
  <si>
    <t>N0S800</t>
  </si>
  <si>
    <t>O0S100</t>
  </si>
  <si>
    <t>O0S200</t>
  </si>
  <si>
    <t>O0S300</t>
  </si>
  <si>
    <t>O0S400</t>
  </si>
  <si>
    <t>O0S500</t>
  </si>
  <si>
    <t>O0S600</t>
  </si>
  <si>
    <t>O0S700</t>
  </si>
  <si>
    <t>O0S800</t>
  </si>
  <si>
    <t>P1S100</t>
  </si>
  <si>
    <t>P1S200</t>
  </si>
  <si>
    <t>P1S300</t>
  </si>
  <si>
    <t>P1S400</t>
  </si>
  <si>
    <t>P1S500</t>
  </si>
  <si>
    <t>P1S600</t>
  </si>
  <si>
    <t>P1S700</t>
  </si>
  <si>
    <t>P1S800</t>
  </si>
  <si>
    <t>P2S100</t>
  </si>
  <si>
    <t>P2S200</t>
  </si>
  <si>
    <t>P2S300</t>
  </si>
  <si>
    <t>P2S400</t>
  </si>
  <si>
    <t>P2S500</t>
  </si>
  <si>
    <t>P2S600</t>
  </si>
  <si>
    <t>P2S700</t>
  </si>
  <si>
    <t>P2S800</t>
  </si>
  <si>
    <t>P3S100</t>
  </si>
  <si>
    <t>P3S200</t>
  </si>
  <si>
    <t>P3S300</t>
  </si>
  <si>
    <t>P3S400</t>
  </si>
  <si>
    <t>P3S500</t>
  </si>
  <si>
    <t>P3S600</t>
  </si>
  <si>
    <t>P3S700</t>
  </si>
  <si>
    <t>P3S800</t>
  </si>
  <si>
    <t>0~9세</t>
    <phoneticPr fontId="3" type="noConversion"/>
  </si>
  <si>
    <t>10~19세</t>
    <phoneticPr fontId="3" type="noConversion"/>
  </si>
  <si>
    <t>20~29세</t>
    <phoneticPr fontId="3" type="noConversion"/>
  </si>
  <si>
    <t>30~39세</t>
    <phoneticPr fontId="3" type="noConversion"/>
  </si>
  <si>
    <t>40~49세</t>
    <phoneticPr fontId="3" type="noConversion"/>
  </si>
  <si>
    <t>50~59세</t>
    <phoneticPr fontId="3" type="noConversion"/>
  </si>
  <si>
    <t>60~69세</t>
    <phoneticPr fontId="3" type="noConversion"/>
  </si>
  <si>
    <t>70~79세</t>
    <phoneticPr fontId="3" type="noConversion"/>
  </si>
  <si>
    <t>80~89세</t>
    <phoneticPr fontId="3" type="noConversion"/>
  </si>
  <si>
    <t>90~99세</t>
    <phoneticPr fontId="3" type="noConversion"/>
  </si>
  <si>
    <t>(단위: 건, 원)</t>
    <phoneticPr fontId="3" type="noConversion"/>
  </si>
  <si>
    <t>청구현황</t>
    <phoneticPr fontId="3" type="noConversion"/>
  </si>
  <si>
    <t>요양급여비용</t>
    <phoneticPr fontId="3" type="noConversion"/>
  </si>
  <si>
    <t>합계</t>
    <phoneticPr fontId="3" type="noConversion"/>
  </si>
  <si>
    <t>남자</t>
    <phoneticPr fontId="3" type="noConversion"/>
  </si>
  <si>
    <t>성별오류</t>
    <phoneticPr fontId="3" type="noConversion"/>
  </si>
  <si>
    <t>여자</t>
    <phoneticPr fontId="3" type="noConversion"/>
  </si>
  <si>
    <t>합계</t>
    <phoneticPr fontId="3" type="noConversion"/>
  </si>
  <si>
    <t>100세 이상</t>
    <phoneticPr fontId="3" type="noConversion"/>
  </si>
  <si>
    <t>999(연령오류)</t>
    <phoneticPr fontId="3" type="noConversion"/>
  </si>
  <si>
    <t>요양급여비용</t>
    <phoneticPr fontId="3" type="noConversion"/>
  </si>
  <si>
    <t>치과병원</t>
    <phoneticPr fontId="3" type="noConversion"/>
  </si>
  <si>
    <t>보건의료원</t>
    <phoneticPr fontId="3" type="noConversion"/>
  </si>
  <si>
    <r>
      <rPr>
        <b/>
        <sz val="12"/>
        <color rgb="FF000000"/>
        <rFont val="맑은 고딕"/>
        <family val="3"/>
        <charset val="129"/>
      </rPr>
      <t>□</t>
    </r>
    <r>
      <rPr>
        <b/>
        <sz val="12"/>
        <color rgb="FF000000"/>
        <rFont val="맑은 고딕"/>
        <family val="3"/>
        <charset val="129"/>
        <scheme val="minor"/>
      </rPr>
      <t xml:space="preserve"> (일반) 총괄</t>
    </r>
    <r>
      <rPr>
        <b/>
        <sz val="12"/>
        <color rgb="FF000000"/>
        <rFont val="맑은 고딕"/>
        <family val="3"/>
        <charset val="129"/>
        <scheme val="major"/>
      </rPr>
      <t xml:space="preserve"> 현황(KOPG-KM)</t>
    </r>
    <phoneticPr fontId="3" type="noConversion"/>
  </si>
  <si>
    <r>
      <rPr>
        <b/>
        <sz val="12"/>
        <color rgb="FF000000"/>
        <rFont val="맑은 고딕"/>
        <family val="3"/>
        <charset val="129"/>
      </rPr>
      <t>□</t>
    </r>
    <r>
      <rPr>
        <b/>
        <sz val="12"/>
        <color rgb="FF000000"/>
        <rFont val="맑은 고딕"/>
        <family val="3"/>
        <charset val="129"/>
        <scheme val="minor"/>
      </rPr>
      <t xml:space="preserve"> (일반) 성별 </t>
    </r>
    <r>
      <rPr>
        <b/>
        <sz val="12"/>
        <color rgb="FF000000"/>
        <rFont val="맑은 고딕"/>
        <family val="3"/>
        <charset val="129"/>
        <scheme val="major"/>
      </rPr>
      <t>현황(KOPG-KM)</t>
    </r>
    <phoneticPr fontId="3" type="noConversion"/>
  </si>
  <si>
    <t>□ KOPG-KM V3.0 질병군별 현황(221개)</t>
    <phoneticPr fontId="3" type="noConversion"/>
  </si>
  <si>
    <t>총합계</t>
    <phoneticPr fontId="3" type="noConversion"/>
  </si>
  <si>
    <t/>
  </si>
  <si>
    <t>정신병원</t>
    <phoneticPr fontId="3" type="noConversion"/>
  </si>
  <si>
    <t>진찰 및 투약그룹</t>
  </si>
  <si>
    <t>오류그룹</t>
  </si>
  <si>
    <t>신경계의 질환 및 장애 – 침술1종</t>
  </si>
  <si>
    <t>신경계의 질환 및 장애 – 침술1종+구‧부항‧기기침술1종 이상</t>
  </si>
  <si>
    <t>신경계의 질환 및 장애 – 침술2종</t>
  </si>
  <si>
    <t>신경계의 질환 및 장애 – 침술2종+구‧부항‧기기침술1종</t>
  </si>
  <si>
    <t>신경계의 질환 및 장애 – 침술2종+구‧부항‧기기침술2종 이상</t>
  </si>
  <si>
    <t>신경계의 질환 및 장애 – 침술3종, 침술3종+구‧부항‧기기침술1종</t>
  </si>
  <si>
    <t>신경계의 질환 및 장애 – 침술3종+구‧부항‧기기침술2종 이상</t>
  </si>
  <si>
    <t xml:space="preserve">신경계의 질환 및 장애 – 비침술 </t>
  </si>
  <si>
    <t>안, 이비인후, 구강의 질환 및 장애 – 침술1종</t>
  </si>
  <si>
    <t>안, 이비인후, 구강의 질환 및 장애 – 침술1종+구‧부항‧기기침술1종 이상</t>
  </si>
  <si>
    <t>안, 이비인후, 구강의 질환 및 장애 – 침술2종</t>
  </si>
  <si>
    <t>안, 이비인후, 구강의 질환 및 장애 – 침술2종+구‧부항‧기기침술1종</t>
  </si>
  <si>
    <t>안, 이비인후, 구강의 질환 및 장애 – 침술2종+구‧부항‧기기침술2종 이상</t>
  </si>
  <si>
    <t>안, 이비인후, 구강의 질환 및 장애 – 침술3종, 침술3종+구‧부항‧기기침술1종</t>
  </si>
  <si>
    <t>안, 이비인후, 구강의 질환 및 장애 – 침술3종+구‧부항‧기기침술2종 이상</t>
  </si>
  <si>
    <t>안, 이비인후, 구강의 질환 및 장애 – 비침술</t>
  </si>
  <si>
    <t>호흡기계의 질환 및 장애 – 침술1종</t>
  </si>
  <si>
    <t>호흡기계의 질환 및 장애 – 침술1종+구‧부항‧기기침술1종 이상</t>
  </si>
  <si>
    <t>호흡기계의 질환 및 장애 – 침술2종</t>
  </si>
  <si>
    <t>호흡기계의 질환 및 장애 – 침술2종+구‧부항‧기기침술1종</t>
  </si>
  <si>
    <t>호흡기계의 질환 및 장애 – 침술2종+구‧부항‧기기침술2종 이상</t>
  </si>
  <si>
    <t>호흡기계의 질환 및 장애 – 침술3종, 침술3종+구‧부항‧기기침술1종</t>
  </si>
  <si>
    <t>호흡기계의 질환 및 장애 – 침술3종+구‧부항‧기기침술2종 이상</t>
  </si>
  <si>
    <t>호흡기계의 질환 및 장애 – 비침술</t>
  </si>
  <si>
    <t>순환기계의 질환 및 장애 – 침술1종</t>
  </si>
  <si>
    <t>순환기계의 질환 및 장애 – 침술1종+구‧부항‧기기침술1종 이상</t>
  </si>
  <si>
    <t>순환기계의 질환 및 장애 – 침술2종</t>
  </si>
  <si>
    <t>순환기계의 질환 및 장애 – 침술2종+구‧부항‧기기침술1종</t>
  </si>
  <si>
    <t>순환기계의 질환 및 장애 – 침술2종+구‧부항‧기기침술2종 이상</t>
  </si>
  <si>
    <t>순환기계의 질환 및 장애 – 침술3종, 침술3종+구‧부항‧기기침술1종</t>
  </si>
  <si>
    <t>순환기계의 질환 및 장애 – 침술3종+구‧부항‧기기침술2종 이상</t>
  </si>
  <si>
    <t>순환기계의 질환 및 장애 – 비침술</t>
  </si>
  <si>
    <t>소화기계의 질환 및 장애 – 침술1종</t>
  </si>
  <si>
    <t>소화기계의 질환 및 장애 – 침술1종+구‧부항‧기기침술1종 이상</t>
  </si>
  <si>
    <t>소화기계의 질환 및 장애 – 침술2종</t>
  </si>
  <si>
    <t>소화기계의 질환 및 장애 – 침술2종+구‧부항‧기기침술1종</t>
  </si>
  <si>
    <t>소화기계의 질환 및 장애 – 침술2종+구‧부항‧기기침술2종 이상</t>
  </si>
  <si>
    <t>소화기계의 질환 및 장애 – 침술3종, 침술3종+구‧부항‧기기침술1종</t>
  </si>
  <si>
    <t>소화기계의 질환 및 장애 – 침술3종+구‧부항‧기기침술2종 이상</t>
  </si>
  <si>
    <t>소화기계의 질환 및 장애 – 비침술</t>
  </si>
  <si>
    <t>골반 및 상하지 손상 – 침술1종</t>
  </si>
  <si>
    <t>골반 및 상하지 손상 – 침술1종+구‧부항‧기기침술1종 이상</t>
  </si>
  <si>
    <t>골반 및 상하지 손상 – 침술2종</t>
  </si>
  <si>
    <t>골반 및 상하지 손상 – 침술2종+구‧부항‧기기침술1종</t>
  </si>
  <si>
    <t>골반 및 상하지 손상 – 침술2종+구‧부항‧기기침술2종 이상</t>
  </si>
  <si>
    <t>골반 및 상하지 손상 – 침술3종, 침술3종+구‧부항‧기기침술1종</t>
  </si>
  <si>
    <t>골반 및 상하지 손상 – 침술3종+구‧부항‧기기침술2종 이상</t>
  </si>
  <si>
    <t>골반 및 상하지 손상 – 비침술</t>
  </si>
  <si>
    <t>골반 및 상하지 손상 – 추나요법</t>
  </si>
  <si>
    <t>근골격계 및 결합조직의 염증, 악성종양 및 기타장애 – 침술1종</t>
  </si>
  <si>
    <t>근골격계 및 결합조직의 염증, 악성종양 및 기타장애 – 침술1종+구‧부항‧기기침술1종 이상</t>
  </si>
  <si>
    <t>근골격계 및 결합조직의 염증, 악성종양 및 기타장애 – 침술2종</t>
  </si>
  <si>
    <t>근골격계 및 결합조직의 염증, 악성종양 및 기타장애 – 침술2종+구‧부항‧기기침술1종</t>
  </si>
  <si>
    <t>근골격계 및 결합조직의 염증, 악성종양 및 기타장애 – 침술2종+구‧부항‧기기침술2종 이상</t>
  </si>
  <si>
    <t>근골격계 및 결합조직의 염증, 악성종양 및 기타장애 – 침술3종, 침술3종+구‧부항‧기기침술1종</t>
  </si>
  <si>
    <t>근골격계 및 결합조직의 염증, 악성종양 및 기타장애 – 침술3종+구‧부항‧기기침술2종 이상</t>
  </si>
  <si>
    <t>근골격계 및 결합조직의 염증, 악성종양 및 기타장애 – 비침술</t>
  </si>
  <si>
    <t>근골격계 및 결합조직의 염증, 악성종양 및 기타장애 – 추나요법</t>
  </si>
  <si>
    <t>척추병증 – 침술1종</t>
  </si>
  <si>
    <t>척추병증 – 침술1종+구‧부항‧기기침술1종 이상</t>
  </si>
  <si>
    <t>척추병증 – 침술2종</t>
  </si>
  <si>
    <t>척추병증 – 침술2종+구‧부항‧기기침술1종</t>
  </si>
  <si>
    <t>척추병증 – 침술2종+구‧부항‧기기침술2종 이상</t>
  </si>
  <si>
    <t>척추병증 – 침술3종, 침술3종+구‧부항‧기기침술1종</t>
  </si>
  <si>
    <t>척추병증 – 침술3종+구‧부항‧기기침술2종 이상</t>
  </si>
  <si>
    <t>척추병증 – 비침술</t>
  </si>
  <si>
    <t>척추병증 – 추나요법</t>
  </si>
  <si>
    <t>척추손상 – 침술1종</t>
  </si>
  <si>
    <t>척추손상 – 침술1종+구‧부항‧기기침술1종 이상</t>
  </si>
  <si>
    <t>척추손상 – 침술2종</t>
  </si>
  <si>
    <t>척추손상 – 침술2종+구‧부항‧기기침술1종</t>
  </si>
  <si>
    <t>척추손상 – 침술2종+구‧부항‧기기침술2종 이상</t>
  </si>
  <si>
    <t>척추손상 – 침술3종, 침술3종+구‧부항‧기기침술1종, 연령 0-64세</t>
  </si>
  <si>
    <t>척추손상 – 침술3종, 침술3종+구‧부항‧기기침술1종, 연령 65세 이상</t>
  </si>
  <si>
    <t>척추손상 – 침술3종+구‧부항‧기기침술2종 이상</t>
  </si>
  <si>
    <t>척추손상 – 비침술</t>
  </si>
  <si>
    <t>척추손상 – 추나요법</t>
  </si>
  <si>
    <t>척추염증 및 장애 – 침술1종</t>
  </si>
  <si>
    <t>척추염증 및 장애 – 침술1종+구‧부항‧기기침술1종 이상</t>
  </si>
  <si>
    <t>척추염증 및 장애 – 침술2종</t>
  </si>
  <si>
    <t>척추염증 및 장애 – 침술2종+구‧부항‧기기침술1종</t>
  </si>
  <si>
    <t>척추염증 및 장애 – 침술2종+구‧부항‧기기침술2종 이상</t>
  </si>
  <si>
    <t>척추염증 및 장애 – 침술3종, 침술3종+구‧부항‧기기침술1종</t>
  </si>
  <si>
    <t>척추염증 및 장애 – 침술3종+구‧부항‧기기침술2종 이상</t>
  </si>
  <si>
    <t>척추염증 및 장애 – 비침술</t>
  </si>
  <si>
    <t>척추염증 및 장애 – 추나요법</t>
  </si>
  <si>
    <t>척추통증 – 침술1종</t>
  </si>
  <si>
    <t>척추통증 – 침술1종+구‧부항‧기기침술1종 이상</t>
  </si>
  <si>
    <t>척추통증 – 침술2종</t>
  </si>
  <si>
    <t>척추통증 – 침술2종+구‧부항‧기기침술1종</t>
  </si>
  <si>
    <t>척추통증 – 침술2종+구‧부항‧기기침술2종 이상</t>
  </si>
  <si>
    <t>척추통증 – 침술3종, 침술3종+구‧부항‧기기침술1종, 연령 0-64세</t>
  </si>
  <si>
    <t>척추통증 – 침술3종, 침술3종+구‧부항‧기기침술1종, 연령 65세 이상</t>
  </si>
  <si>
    <t>척추통증 – 침술3종+구‧부항‧기기침술2종 이상</t>
  </si>
  <si>
    <t>척추통증 – 비침술</t>
  </si>
  <si>
    <t>척추통증 – 추나요법</t>
  </si>
  <si>
    <t>골질환 및 관절병증 – 침술1종</t>
  </si>
  <si>
    <t>골질환 및 관절병증 – 침술1종+구‧부항‧기기침술1종 이상</t>
  </si>
  <si>
    <t>골질환 및 관절병증 – 침술2종</t>
  </si>
  <si>
    <t>골질환 및 관절병증 – 침술2종+구‧부항‧기기침술1종</t>
  </si>
  <si>
    <t>골질환 및 관절병증 – 침술2종+구‧부항‧기기침술2종 이상</t>
  </si>
  <si>
    <t>골질환 및 관절병증 – 침술3종, 침술3종+구‧부항‧기기침술1종</t>
  </si>
  <si>
    <t>골질환 및 관절병증 – 침술3종+구‧부항‧기기침술2종 이상</t>
  </si>
  <si>
    <t>골질환 및 관절병증 – 비침술</t>
  </si>
  <si>
    <t>골질환 및 관절병증 – 추나요법</t>
  </si>
  <si>
    <t>힘줄염, 근염, 윤활낭염 및 근힘줄 장애 – 침술1종</t>
  </si>
  <si>
    <t>힘줄염, 근염, 윤활낭염 및 근힘줄 장애 – 침술1종+구‧부항‧기기침술1종 이상</t>
  </si>
  <si>
    <t>힘줄염, 근염, 윤활낭염 및 근힘줄 장애 – 침술2종</t>
  </si>
  <si>
    <t>힘줄염, 근염, 윤활낭염 및 근힘줄 장애 – 침술2종+구‧부항‧기기침술1종</t>
  </si>
  <si>
    <t>힘줄염, 근염, 윤활낭염 및 근힘줄 장애 – 침술2종+구‧부항‧기기침술2종 이상</t>
  </si>
  <si>
    <t>힘줄염, 근염, 윤활낭염 및 근힘줄 장애 – 침술3종, 침술3종+구‧부항‧기기침술1종</t>
  </si>
  <si>
    <t>힘줄염, 근염, 윤활낭염 및 근힘줄 장애 – 침술3종+구‧부항‧기기침술2종 이상</t>
  </si>
  <si>
    <t>힘줄염, 근염, 윤활낭염 및 근힘줄 장애 – 비침술</t>
  </si>
  <si>
    <t>힘줄염, 근염, 윤활낭염 및 근힘줄 장애 – 추나요법</t>
  </si>
  <si>
    <t>피부, 피하조직, 유방의 질환 및 장애 – 침술1종</t>
  </si>
  <si>
    <t>피부, 피하조직, 유방의 질환 및 장애 – 침술1종+구‧부항‧기기침술1종 이상</t>
  </si>
  <si>
    <t>피부, 피하조직, 유방의 질환 및 장애 – 침술2종</t>
  </si>
  <si>
    <t>피부, 피하조직, 유방의 질환 및 장애 – 침술2종+구‧부항‧기기침술1종</t>
  </si>
  <si>
    <t>피부, 피하조직, 유방의 질환 및 장애 – 침술2종+구‧부항‧기기침술2종 이상</t>
  </si>
  <si>
    <t>피부, 피하조직, 유방의 질환 및 장애 – 침술3종, 침술3종+구‧부항‧기기침술1종, 연령 0-64세</t>
  </si>
  <si>
    <t>피부, 피하조직, 유방의 질환 및 장애 – 침술3종, 침술3종+구‧부항‧기기침술1종, 연령 65세 이상</t>
  </si>
  <si>
    <t>피부, 피하조직, 유방의 질환 및 장애 – 침술3종+구‧부항‧기기침술2종 이상</t>
  </si>
  <si>
    <t>피부, 피하조직, 유방의 질환 및 장애 – 비침술</t>
  </si>
  <si>
    <t>내분비, 영양, 대사성 질환 및 장애 – 침술1종</t>
  </si>
  <si>
    <t>내분비, 영양, 대사성 질환 및 장애 – 침술1종+구‧부항‧기기침술1종 이상</t>
  </si>
  <si>
    <t>내분비, 영양, 대사성 질환 및 장애 – 침술2종</t>
  </si>
  <si>
    <t>내분비, 영양, 대사성 질환 및 장애 – 침술2종+구‧부항‧기기침술1종</t>
  </si>
  <si>
    <t>내분비, 영양, 대사성 질환 및 장애 – 침술2종+구‧부항‧기기침술2종 이상</t>
  </si>
  <si>
    <t>내분비, 영양, 대사성 질환 및 장애 – 침술3종, 침술3종+구‧부항‧기기침술1종</t>
  </si>
  <si>
    <t>내분비, 영양, 대사성 질환 및 장애 – 침술3종+구‧부항‧기기침술2종 이상</t>
  </si>
  <si>
    <t>내분비, 영양, 대사성 질환 및 장애 – 비침술</t>
  </si>
  <si>
    <t>신장 및 비뇨, 생식기계의 질환 및 장애 – 침술1종</t>
  </si>
  <si>
    <t>신장 및 비뇨, 생식기계의 질환 및 장애 – 침술1종+구‧부항‧기기침술1종 이상</t>
  </si>
  <si>
    <t>신장 및 비뇨, 생식기계의 질환 및 장애 – 침술2종</t>
  </si>
  <si>
    <t>신장 및 비뇨, 생식기계의 질환 및 장애 – 침술2종+구‧부항‧기기침술1종</t>
  </si>
  <si>
    <t>신장 및 비뇨, 생식기계의 질환 및 장애 – 침술2종+구‧부항‧기기침술2종 이상</t>
  </si>
  <si>
    <t>신장 및 비뇨, 생식기계의 질환 및 장애 – 침술3종, 침술3종+구‧부항‧기기침술1종</t>
  </si>
  <si>
    <t>신장 및 비뇨, 생식기계의 질환 및 장애 – 침술3종+구‧부항‧기기침술2종 이상</t>
  </si>
  <si>
    <t>신장 및 비뇨, 생식기계의 질환 및 장애 – 비침술</t>
  </si>
  <si>
    <t>임신, 출산, 출생, 산후기 – 침술1종</t>
  </si>
  <si>
    <t>임신, 출산, 출생, 산후기 – 침술1종+구‧부항‧기기침술1종 이상</t>
  </si>
  <si>
    <t>임신, 출산, 출생, 산후기 – 침술2종</t>
  </si>
  <si>
    <t>임신, 출산, 출생, 산후기 – 침술2종+구‧부항‧기기침술1종</t>
  </si>
  <si>
    <t>임신, 출산, 출생, 산후기 – 침술2종+구‧부항‧기기침술2종 이상</t>
  </si>
  <si>
    <t>임신, 출산, 출생, 산후기 – 침술3종, 침술3종+구‧부항‧기기침술1종</t>
  </si>
  <si>
    <t>임신, 출산, 출생, 산후기 – 침술3종+구‧부항‧기기침술2종 이상</t>
  </si>
  <si>
    <t>임신, 출산, 출생, 산후기 – 비침술</t>
  </si>
  <si>
    <t>혈구 및 조혈기관, 신생물 질환과 면역 장애 – 침술1종</t>
  </si>
  <si>
    <t>혈구 및 조혈기관, 신생물 질환과 면역 장애 – 침술1종+구‧부항‧기기침술1종 이상</t>
  </si>
  <si>
    <t>혈구 및 조혈기관, 신생물 질환과 면역 장애 – 침술2종</t>
  </si>
  <si>
    <t>혈구 및 조혈기관, 신생물 질환과 면역 장애 – 침술2종+구‧부항‧기기침술1종</t>
  </si>
  <si>
    <t>혈구 및 조혈기관, 신생물 질환과 면역 장애 – 침술2종+구‧부항‧기기침술2종 이상</t>
  </si>
  <si>
    <t>혈구 및 조혈기관, 신생물 질환과 면역 장애 – 침술3종, 침술3종+구‧부항‧기기침술1종</t>
  </si>
  <si>
    <t>혈구 및 조혈기관, 신생물 질환과 면역 장애 – 침술3종+구‧부항‧기기침술2종 이상</t>
  </si>
  <si>
    <t>혈구 및 조혈기관, 신생물 질환과 면역 장애 – 비침술</t>
  </si>
  <si>
    <t>전염성 및 기생충 질환 – 침술1종</t>
  </si>
  <si>
    <t>전염성 및 기생충 질환 – 침술1종+구‧부항‧기기침술1종 이상</t>
  </si>
  <si>
    <t>전염성 및 기생충 질환 – 침술2종</t>
  </si>
  <si>
    <t>전염성 및 기생충 질환 – 침술2종+구‧부항‧기기침술1종</t>
  </si>
  <si>
    <t>전염성 및 기생충 질환 – 침술2종+구‧부항‧기기침술2종 이상</t>
  </si>
  <si>
    <t>전염성 및 기생충 질환 – 침술3종, 침술3종+구‧부항‧기기침술1종</t>
  </si>
  <si>
    <t>전염성 및 기생충 질환 – 침술3종+구‧부항‧기기침술2종 이상</t>
  </si>
  <si>
    <t>전염성 및 기생충 질환 – 비침술</t>
  </si>
  <si>
    <t>치매 – 침술1종</t>
  </si>
  <si>
    <t>치매 – 침술1종+구‧부항‧기기침술1종 이상</t>
  </si>
  <si>
    <t>치매 – 침술2종</t>
  </si>
  <si>
    <t>치매 – 침술2종+구‧부항‧기기침술1종</t>
  </si>
  <si>
    <t>치매 – 침술2종+구‧부항‧기기침술2종 이상</t>
  </si>
  <si>
    <t>치매 – 침술3종, 침술3종+구‧부항‧기기침술1종</t>
  </si>
  <si>
    <t>치매 – 침술3종+구‧부항‧기기침술2종 이상</t>
  </si>
  <si>
    <t>치매 – 비침술</t>
  </si>
  <si>
    <t>치매 외 정신질환 및 장애 – 침술1종</t>
  </si>
  <si>
    <t>치매 외 정신질환 및 장애 – 침술1종+구‧부항‧기기침술1종 이상</t>
  </si>
  <si>
    <t>치매 외 정신질환 및 장애 – 침술2종</t>
  </si>
  <si>
    <t>치매 외 정신질환 및 장애 – 침술2종+구‧부항‧기기침술1종</t>
  </si>
  <si>
    <t>치매 외 정신질환 및 장애 – 침술2종+구‧부항‧기기침술2종 이상</t>
  </si>
  <si>
    <t>치매 외 정신질환 및 장애 – 침술3종, 침술3종+구‧부항‧기기침술1종</t>
  </si>
  <si>
    <t>치매 외 정신질환 및 장애 – 침술3종+구‧부항‧기기침술2종 이상</t>
  </si>
  <si>
    <t>치매 외 정신질환 및 장애 – 비침술</t>
  </si>
  <si>
    <t>손상, 중독, 약물의 독성 작용 및 화상 – 침술1종</t>
  </si>
  <si>
    <t>손상, 중독, 약물의 독성 작용 및 화상 – 침술1종+구‧부항‧기기침술1종 이상</t>
  </si>
  <si>
    <t>손상, 중독, 약물의 독성 작용 및 화상 – 침술2종</t>
  </si>
  <si>
    <t>손상, 중독, 약물의 독성 작용 및 화상 – 침술2종+구‧부항‧기기침술1종</t>
  </si>
  <si>
    <t>손상, 중독, 약물의 독성 작용 및 화상 – 침술2종+구‧부항‧기기침술2종 이상</t>
  </si>
  <si>
    <t>손상, 중독, 약물의 독성 작용 및 화상 – 침술3종, 침술3종+구‧부항‧기기침술1종</t>
  </si>
  <si>
    <t>손상, 중독, 약물의 독성 작용 및 화상 – 침술3종+구‧부항‧기기침술2종 이상</t>
  </si>
  <si>
    <t>손상, 중독, 약물의 독성 작용 및 화상 – 비침술</t>
  </si>
  <si>
    <t>건강상태 및 보건의료 서비스 이용에 영향을 미치는 요소 – 침술1종</t>
  </si>
  <si>
    <t>건강상태 및 보건의료 서비스 이용에 영향을 미치는 요소 – 침술1종+구‧부항‧기기침술1종 이상</t>
  </si>
  <si>
    <t>건강상태 및 보건의료 서비스 이용에 영향을 미치는 요소 – 침술2종</t>
  </si>
  <si>
    <t>건강상태 및 보건의료 서비스 이용에 영향을 미치는 요소 – 침술2종+구‧부항‧기기침술1종</t>
  </si>
  <si>
    <t>건강상태 및 보건의료 서비스 이용에 영향을 미치는 요소 – 침술2종+구‧부항‧기기침술2종 이상</t>
  </si>
  <si>
    <t>건강상태 및 보건의료 서비스 이용에 영향을 미치는 요소 – 침술3종, 침술3종+구‧부항‧기기침술1종</t>
  </si>
  <si>
    <t>건강상태 및 보건의료 서비스 이용에 영향을 미치는 요소 – 침술3종+구‧부항‧기기침술2종 이상</t>
  </si>
  <si>
    <t>건강상태 및 보건의료 서비스 이용에 영향을 미치는 요소 – 비침술</t>
  </si>
  <si>
    <t>한의외감병증 – 침술1종</t>
  </si>
  <si>
    <t>한의외감병증 – 침술1종+구‧부항‧기기침술1종 이상</t>
  </si>
  <si>
    <t>한의외감병증 – 침술2종</t>
  </si>
  <si>
    <t>한의외감병증 – 침술2종+구‧부항‧기기침술1종</t>
  </si>
  <si>
    <t>한의외감병증 – 침술2종+구‧부항‧기기침술2종 이상</t>
  </si>
  <si>
    <t>한의외감병증 – 침술3종, 침술3종+구‧부항‧기기침술1종</t>
  </si>
  <si>
    <t>한의외감병증 – 침술3종+구‧부항‧기기침술2종 이상</t>
  </si>
  <si>
    <t>한의외감병증 – 비침술</t>
  </si>
  <si>
    <t>한의기혈장부병증 – 침술1종</t>
  </si>
  <si>
    <t>한의기혈장부병증 – 침술1종+구‧부항‧기기침술1종 이상</t>
  </si>
  <si>
    <t>한의기혈장부병증 – 침술2종</t>
  </si>
  <si>
    <t>한의기혈장부병증 – 침술2종+구‧부항‧기기침술1종</t>
  </si>
  <si>
    <t>한의기혈장부병증 – 침술2종+구‧부항‧기기침술2종 이상</t>
  </si>
  <si>
    <t>한의기혈장부병증 – 침술3종, 침술3종+구‧부항‧기기침술1종</t>
  </si>
  <si>
    <t>한의기혈장부병증 – 침술3종+구‧부항‧기기침술2종 이상</t>
  </si>
  <si>
    <t>한의기혈장부병증 – 비침술</t>
  </si>
  <si>
    <t>한의사상체질병증 – 침술1종</t>
  </si>
  <si>
    <t>한의사상체질병증 – 침술1종+구‧부항‧기기침술1종 이상</t>
  </si>
  <si>
    <t>한의사상체질병증 – 침술2종</t>
  </si>
  <si>
    <t>한의사상체질병증 – 침술2종+구‧부항‧기기침술1종</t>
  </si>
  <si>
    <t>한의사상체질병증 – 침술2종+구‧부항‧기기침술2종 이상</t>
  </si>
  <si>
    <t>한의사상체질병증 – 침술3종, 침술3종+구‧부항‧기기침술1종</t>
  </si>
  <si>
    <t>한의사상체질병증 – 침술3종+구‧부항‧기기침술2종 이상</t>
  </si>
  <si>
    <t>한의사상체질병증 – 비침술</t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</si>
  <si>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외래환자의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</t>
    </r>
    <r>
      <rPr>
        <b/>
        <sz val="10"/>
        <color theme="1"/>
        <rFont val="맑은 고딕"/>
        <family val="3"/>
        <charset val="129"/>
        <scheme val="minor"/>
      </rPr>
      <t xml:space="preserve"> 한의 외래 환자분류체계 버전 3.0 기준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2"/>
        <charset val="129"/>
        <scheme val="minor"/>
      </rPr>
      <t xml:space="preserve">     - 진료비는 요양기관</t>
    </r>
    <r>
      <rPr>
        <b/>
        <sz val="10"/>
        <color theme="1"/>
        <rFont val="맑은 고딕"/>
        <family val="3"/>
        <charset val="129"/>
        <scheme val="minor"/>
      </rPr>
      <t xml:space="preserve"> 종별 가산율을 표준화한 진료비</t>
    </r>
    <r>
      <rPr>
        <sz val="10"/>
        <color theme="1"/>
        <rFont val="맑은 고딕"/>
        <family val="2"/>
        <charset val="129"/>
        <scheme val="minor"/>
      </rPr>
      <t xml:space="preserve">* 기준
        * 요양기관 종별 가산율을 한의원 기준 15%로 일괄 적용한 진료비
     - 그룹별 통계는 진료비 중 </t>
    </r>
    <r>
      <rPr>
        <b/>
        <sz val="10"/>
        <color theme="1"/>
        <rFont val="맑은 고딕"/>
        <family val="3"/>
        <charset val="129"/>
        <scheme val="minor"/>
      </rPr>
      <t>열외군* 제외한 자료기준</t>
    </r>
    <r>
      <rPr>
        <sz val="10"/>
        <color theme="1"/>
        <rFont val="맑은 고딕"/>
        <family val="2"/>
        <charset val="129"/>
        <scheme val="minor"/>
      </rPr>
      <t xml:space="preserve">
        * 그룹별 전체 진료비의 제1사분위수(Q1)와 제3사분위수(Q3)를 통해 사분위수 범위(IQR=Q3-Q1)을 구한 후 Q1-3.0*IQR미만, Q3+3.0*IQR 초과 범위에 해당하는 극단값을 의미함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</si>
  <si>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외래환자의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외래 환자분류체계 버전 3.0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     - 진료비는 </t>
    </r>
    <r>
      <rPr>
        <b/>
        <sz val="10"/>
        <color theme="1"/>
        <rFont val="맑은 고딕"/>
        <family val="3"/>
        <charset val="129"/>
        <scheme val="minor"/>
      </rPr>
      <t>요양급여비용 총액</t>
    </r>
    <r>
      <rPr>
        <sz val="10"/>
        <color theme="1"/>
        <rFont val="맑은 고딕"/>
        <family val="2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기준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</si>
  <si>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외래환자의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외래 환자분류체계 버전 3.0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     - 진료비는 </t>
    </r>
    <r>
      <rPr>
        <b/>
        <sz val="10"/>
        <color theme="1"/>
        <rFont val="맑은 고딕"/>
        <family val="3"/>
        <charset val="129"/>
        <scheme val="minor"/>
      </rPr>
      <t>요양급여비용 총액 기준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</si>
  <si>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외래환자의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외래 환자분류체계 버전 3.0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     - 진료비는 </t>
    </r>
    <r>
      <rPr>
        <b/>
        <sz val="10"/>
        <color theme="1"/>
        <rFont val="맑은 고딕"/>
        <family val="3"/>
        <charset val="129"/>
        <scheme val="minor"/>
      </rPr>
      <t>요양급여비용 총액</t>
    </r>
    <r>
      <rPr>
        <sz val="10"/>
        <color theme="1"/>
        <rFont val="맑은 고딕"/>
        <family val="2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기준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</si>
  <si>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외래환자의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외래 환자분류체계 버전 3.0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     - 진료비는 </t>
    </r>
    <r>
      <rPr>
        <b/>
        <sz val="10"/>
        <color theme="1"/>
        <rFont val="맑은 고딕"/>
        <family val="3"/>
        <charset val="129"/>
        <scheme val="minor"/>
      </rPr>
      <t>요양급여비용 총액 기준</t>
    </r>
    <phoneticPr fontId="3" type="noConversion"/>
  </si>
  <si>
    <r>
      <t xml:space="preserve">□ (일반) 연령 </t>
    </r>
    <r>
      <rPr>
        <b/>
        <sz val="12"/>
        <color rgb="FF000000"/>
        <rFont val="맑은 고딕"/>
        <family val="3"/>
        <charset val="129"/>
        <scheme val="major"/>
      </rPr>
      <t>현황(KOPG-KM)</t>
    </r>
    <phoneticPr fontId="3" type="noConversion"/>
  </si>
  <si>
    <r>
      <t xml:space="preserve">□ (일반) 요양기관종별 </t>
    </r>
    <r>
      <rPr>
        <b/>
        <sz val="12"/>
        <color rgb="FF000000"/>
        <rFont val="맑은 고딕"/>
        <family val="3"/>
        <charset val="129"/>
        <scheme val="major"/>
      </rPr>
      <t>현황(KOPG-KM)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</si>
</sst>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0_);\(#,##0.00\)"/>
    <numFmt numFmtId="178" formatCode="0.00_);[Red]\(0.00\)"/>
    <numFmt numFmtId="179" formatCode="0.0_);[Red]\(0.0\)"/>
  </numFmts>
  <fonts count="17" x14ac:knownFonts="1"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aj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5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8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0" fillId="0" borderId="24" xfId="0" applyNumberFormat="1" applyBorder="1" applyAlignment="1">
      <alignment horizontal="left" vertical="center"/>
    </xf>
    <xf numFmtId="0" fontId="0" fillId="0" borderId="0" xfId="0" applyNumberFormat="1">
      <alignment vertical="center"/>
    </xf>
    <xf numFmtId="0" fontId="0" fillId="0" borderId="17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23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3" borderId="21" xfId="0" applyFont="1" applyFill="1" applyBorder="1" applyAlignment="1">
      <alignment horizontal="center" vertical="center"/>
    </xf>
    <xf numFmtId="178" fontId="9" fillId="3" borderId="21" xfId="0" applyNumberFormat="1" applyFont="1" applyFill="1" applyBorder="1" applyAlignment="1">
      <alignment horizontal="center" vertical="center"/>
    </xf>
    <xf numFmtId="176" fontId="9" fillId="3" borderId="21" xfId="0" applyNumberFormat="1" applyFont="1" applyFill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76" fontId="9" fillId="3" borderId="48" xfId="0" applyNumberFormat="1" applyFont="1" applyFill="1" applyBorder="1" applyAlignment="1">
      <alignment horizontal="center" vertical="center"/>
    </xf>
    <xf numFmtId="178" fontId="9" fillId="3" borderId="49" xfId="0" applyNumberFormat="1" applyFon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176" fontId="9" fillId="3" borderId="8" xfId="0" applyNumberFormat="1" applyFon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178" fontId="9" fillId="3" borderId="8" xfId="0" applyNumberFormat="1" applyFont="1" applyFill="1" applyBorder="1" applyAlignment="1">
      <alignment horizontal="center" vertical="center"/>
    </xf>
    <xf numFmtId="178" fontId="9" fillId="3" borderId="37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horizontal="right" vertical="center"/>
    </xf>
    <xf numFmtId="176" fontId="0" fillId="0" borderId="43" xfId="0" applyNumberFormat="1" applyFont="1" applyBorder="1" applyAlignment="1">
      <alignment horizontal="right" vertical="center"/>
    </xf>
    <xf numFmtId="176" fontId="0" fillId="0" borderId="20" xfId="0" applyNumberFormat="1" applyFont="1" applyBorder="1" applyAlignment="1">
      <alignment horizontal="right" vertical="center"/>
    </xf>
    <xf numFmtId="176" fontId="0" fillId="0" borderId="16" xfId="0" applyNumberFormat="1" applyFont="1" applyBorder="1" applyAlignment="1">
      <alignment horizontal="right" vertical="center"/>
    </xf>
    <xf numFmtId="179" fontId="0" fillId="0" borderId="24" xfId="0" applyNumberFormat="1" applyFont="1" applyBorder="1" applyAlignment="1">
      <alignment horizontal="center" vertical="center"/>
    </xf>
    <xf numFmtId="179" fontId="0" fillId="0" borderId="43" xfId="0" applyNumberFormat="1" applyFont="1" applyBorder="1" applyAlignment="1">
      <alignment horizontal="center" vertical="center"/>
    </xf>
    <xf numFmtId="179" fontId="0" fillId="0" borderId="20" xfId="0" applyNumberFormat="1" applyFont="1" applyBorder="1" applyAlignment="1">
      <alignment horizontal="center" vertical="center"/>
    </xf>
    <xf numFmtId="179" fontId="0" fillId="0" borderId="16" xfId="0" applyNumberFormat="1" applyFon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176" fontId="0" fillId="0" borderId="54" xfId="0" applyNumberFormat="1" applyFont="1" applyBorder="1" applyAlignment="1">
      <alignment horizontal="right" vertical="center"/>
    </xf>
    <xf numFmtId="179" fontId="0" fillId="0" borderId="54" xfId="0" applyNumberFormat="1" applyFont="1" applyBorder="1" applyAlignment="1">
      <alignment horizontal="center" vertical="center"/>
    </xf>
    <xf numFmtId="176" fontId="0" fillId="0" borderId="51" xfId="0" applyNumberFormat="1" applyFont="1" applyBorder="1" applyAlignment="1">
      <alignment horizontal="right" vertical="center"/>
    </xf>
    <xf numFmtId="179" fontId="0" fillId="0" borderId="51" xfId="0" applyNumberFormat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8" fillId="0" borderId="1" xfId="0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0" fontId="9" fillId="3" borderId="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176" fontId="9" fillId="3" borderId="31" xfId="0" applyNumberFormat="1" applyFont="1" applyFill="1" applyBorder="1" applyAlignment="1">
      <alignment horizontal="center" vertical="center"/>
    </xf>
    <xf numFmtId="176" fontId="9" fillId="3" borderId="32" xfId="0" applyNumberFormat="1" applyFont="1" applyFill="1" applyBorder="1" applyAlignment="1">
      <alignment horizontal="center" vertical="center"/>
    </xf>
    <xf numFmtId="176" fontId="9" fillId="3" borderId="33" xfId="0" applyNumberFormat="1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76" fontId="0" fillId="0" borderId="13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0" fillId="0" borderId="55" xfId="0" applyNumberFormat="1" applyFont="1" applyBorder="1" applyAlignment="1">
      <alignment horizontal="right" vertical="center"/>
    </xf>
    <xf numFmtId="176" fontId="0" fillId="0" borderId="30" xfId="0" applyNumberFormat="1" applyFont="1" applyBorder="1" applyAlignment="1">
      <alignment horizontal="right" vertical="center"/>
    </xf>
    <xf numFmtId="176" fontId="0" fillId="0" borderId="44" xfId="0" applyNumberFormat="1" applyFont="1" applyBorder="1" applyAlignment="1">
      <alignment horizontal="right" vertical="center"/>
    </xf>
    <xf numFmtId="176" fontId="0" fillId="0" borderId="27" xfId="0" applyNumberFormat="1" applyFont="1" applyBorder="1" applyAlignment="1">
      <alignment horizontal="right" vertical="center"/>
    </xf>
    <xf numFmtId="176" fontId="9" fillId="3" borderId="22" xfId="0" applyNumberFormat="1" applyFont="1" applyFill="1" applyBorder="1" applyAlignment="1">
      <alignment horizontal="center" vertical="center"/>
    </xf>
    <xf numFmtId="176" fontId="0" fillId="0" borderId="26" xfId="0" applyNumberFormat="1" applyFont="1" applyBorder="1" applyAlignment="1">
      <alignment horizontal="right" vertical="center"/>
    </xf>
    <xf numFmtId="176" fontId="0" fillId="0" borderId="52" xfId="0" applyNumberFormat="1" applyFont="1" applyBorder="1" applyAlignment="1">
      <alignment horizontal="right" vertical="center"/>
    </xf>
    <xf numFmtId="176" fontId="0" fillId="0" borderId="18" xfId="0" applyNumberFormat="1" applyFont="1" applyBorder="1" applyAlignment="1">
      <alignment horizontal="right" vertical="center"/>
    </xf>
    <xf numFmtId="0" fontId="4" fillId="2" borderId="57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D9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S14"/>
  <sheetViews>
    <sheetView showGridLines="0" tabSelected="1" topLeftCell="J1" zoomScaleNormal="100" workbookViewId="0">
      <selection activeCell="K4" sqref="K4:P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0.625" customWidth="1"/>
    <col min="12" max="12" width="15.125" bestFit="1" customWidth="1"/>
    <col min="13" max="13" width="15.625" customWidth="1"/>
    <col min="14" max="14" width="20.625" customWidth="1"/>
    <col min="15" max="16" width="15.625" customWidth="1"/>
  </cols>
  <sheetData>
    <row r="2" spans="2:19" ht="20.25" x14ac:dyDescent="0.3">
      <c r="B2" s="1" t="s">
        <v>0</v>
      </c>
      <c r="C2" s="1"/>
      <c r="K2" s="1" t="s">
        <v>19</v>
      </c>
      <c r="L2" s="1"/>
    </row>
    <row r="3" spans="2:19" ht="21" thickBot="1" x14ac:dyDescent="0.35">
      <c r="B3" s="1"/>
      <c r="C3" s="1"/>
      <c r="K3" s="1"/>
      <c r="L3" s="1"/>
    </row>
    <row r="4" spans="2:19" ht="96.75" customHeight="1" thickBot="1" x14ac:dyDescent="0.35">
      <c r="B4" s="1"/>
      <c r="C4" s="1"/>
      <c r="K4" s="106" t="s">
        <v>500</v>
      </c>
      <c r="L4" s="107"/>
      <c r="M4" s="107"/>
      <c r="N4" s="107"/>
      <c r="O4" s="107"/>
      <c r="P4" s="108"/>
      <c r="Q4" s="18"/>
      <c r="R4" s="18"/>
      <c r="S4" s="18"/>
    </row>
    <row r="5" spans="2:19" ht="20.25" x14ac:dyDescent="0.3">
      <c r="B5" s="1"/>
      <c r="C5" s="1"/>
      <c r="K5" s="2"/>
      <c r="L5" s="3"/>
      <c r="M5" s="3"/>
      <c r="N5" s="3"/>
      <c r="O5" s="3"/>
      <c r="P5" s="3"/>
    </row>
    <row r="6" spans="2:19" ht="19.5" x14ac:dyDescent="0.3">
      <c r="B6" s="72" t="s">
        <v>1</v>
      </c>
      <c r="C6" s="72"/>
      <c r="D6" s="72"/>
      <c r="K6" s="73" t="s">
        <v>269</v>
      </c>
      <c r="L6" s="73"/>
      <c r="M6" s="73"/>
    </row>
    <row r="7" spans="2:19" ht="16.5" customHeight="1" thickBot="1" x14ac:dyDescent="0.35">
      <c r="K7" s="4"/>
      <c r="L7" s="4"/>
      <c r="M7" s="4"/>
      <c r="P7" s="59" t="s">
        <v>256</v>
      </c>
    </row>
    <row r="8" spans="2:19" x14ac:dyDescent="0.3">
      <c r="K8" s="76" t="s">
        <v>18</v>
      </c>
      <c r="L8" s="77"/>
      <c r="M8" s="74" t="s">
        <v>3</v>
      </c>
      <c r="N8" s="80" t="s">
        <v>4</v>
      </c>
      <c r="O8" s="81"/>
      <c r="P8" s="82"/>
    </row>
    <row r="9" spans="2:19" ht="17.25" thickBot="1" x14ac:dyDescent="0.35">
      <c r="K9" s="78"/>
      <c r="L9" s="79"/>
      <c r="M9" s="75"/>
      <c r="N9" s="28" t="s">
        <v>5</v>
      </c>
      <c r="O9" s="26" t="s">
        <v>6</v>
      </c>
      <c r="P9" s="27" t="s">
        <v>7</v>
      </c>
    </row>
    <row r="10" spans="2:19" ht="18" customHeight="1" thickTop="1" x14ac:dyDescent="0.3">
      <c r="K10" s="68" t="s">
        <v>17</v>
      </c>
      <c r="L10" s="69"/>
      <c r="M10" s="66">
        <v>96593923</v>
      </c>
      <c r="N10" s="64">
        <v>3074699585662</v>
      </c>
      <c r="O10" s="64">
        <v>31831</v>
      </c>
      <c r="P10" s="95">
        <v>26980</v>
      </c>
    </row>
    <row r="11" spans="2:19" ht="19.5" customHeight="1" thickBot="1" x14ac:dyDescent="0.35">
      <c r="K11" s="70"/>
      <c r="L11" s="71"/>
      <c r="M11" s="67"/>
      <c r="N11" s="65"/>
      <c r="O11" s="65"/>
      <c r="P11" s="96"/>
    </row>
    <row r="12" spans="2:19" x14ac:dyDescent="0.3">
      <c r="K12" s="30"/>
    </row>
    <row r="13" spans="2:19" x14ac:dyDescent="0.3">
      <c r="N13" s="17"/>
    </row>
    <row r="14" spans="2:19" x14ac:dyDescent="0.3">
      <c r="O14" s="5"/>
      <c r="P14" s="5"/>
    </row>
  </sheetData>
  <mergeCells count="11">
    <mergeCell ref="B6:D6"/>
    <mergeCell ref="K6:M6"/>
    <mergeCell ref="M8:M9"/>
    <mergeCell ref="K8:L9"/>
    <mergeCell ref="K4:P4"/>
    <mergeCell ref="N8:P8"/>
    <mergeCell ref="N10:N11"/>
    <mergeCell ref="M10:M11"/>
    <mergeCell ref="K10:L11"/>
    <mergeCell ref="O10:O11"/>
    <mergeCell ref="P10:P11"/>
  </mergeCells>
  <phoneticPr fontId="3" type="noConversion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S16"/>
  <sheetViews>
    <sheetView showGridLines="0" topLeftCell="J1" zoomScaleNormal="100" workbookViewId="0">
      <selection activeCell="K4" sqref="K4:Q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3" customWidth="1"/>
    <col min="12" max="12" width="15.625" customWidth="1"/>
    <col min="13" max="13" width="13.5" customWidth="1"/>
    <col min="14" max="14" width="18.625" customWidth="1"/>
    <col min="15" max="15" width="10.625" style="6" customWidth="1"/>
    <col min="16" max="16" width="13.625" style="5" customWidth="1"/>
    <col min="17" max="17" width="13.625" style="6" customWidth="1"/>
    <col min="18" max="18" width="10.625" style="5" customWidth="1"/>
    <col min="19" max="19" width="11.25" style="6" bestFit="1" customWidth="1"/>
    <col min="22" max="22" width="13" customWidth="1"/>
    <col min="23" max="23" width="9.375" customWidth="1"/>
    <col min="24" max="24" width="12.375" customWidth="1"/>
    <col min="25" max="25" width="9" customWidth="1"/>
    <col min="26" max="26" width="10.5" customWidth="1"/>
    <col min="27" max="27" width="10.625" customWidth="1"/>
    <col min="28" max="28" width="10.125" customWidth="1"/>
    <col min="29" max="29" width="10.375" customWidth="1"/>
  </cols>
  <sheetData>
    <row r="2" spans="2:19" ht="20.25" x14ac:dyDescent="0.3">
      <c r="B2" s="1" t="s">
        <v>0</v>
      </c>
      <c r="C2" s="1"/>
      <c r="K2" s="1" t="s">
        <v>19</v>
      </c>
      <c r="L2" s="1"/>
    </row>
    <row r="3" spans="2:19" ht="20.25" customHeight="1" thickBot="1" x14ac:dyDescent="0.35">
      <c r="B3" s="1"/>
      <c r="C3" s="1"/>
      <c r="K3" s="1"/>
      <c r="L3" s="1"/>
    </row>
    <row r="4" spans="2:19" ht="92.25" customHeight="1" thickBot="1" x14ac:dyDescent="0.35">
      <c r="B4" s="1"/>
      <c r="C4" s="1"/>
      <c r="K4" s="106" t="s">
        <v>499</v>
      </c>
      <c r="L4" s="107"/>
      <c r="M4" s="107"/>
      <c r="N4" s="107"/>
      <c r="O4" s="107"/>
      <c r="P4" s="107"/>
      <c r="Q4" s="108"/>
      <c r="R4" s="18"/>
      <c r="S4" s="18"/>
    </row>
    <row r="5" spans="2:19" ht="20.25" x14ac:dyDescent="0.3">
      <c r="B5" s="1"/>
      <c r="C5" s="1"/>
      <c r="K5" s="2"/>
      <c r="L5" s="3"/>
      <c r="M5" s="3"/>
      <c r="N5" s="3"/>
      <c r="O5" s="7"/>
      <c r="P5" s="9"/>
      <c r="Q5" s="7"/>
    </row>
    <row r="6" spans="2:19" ht="19.5" x14ac:dyDescent="0.3">
      <c r="B6" s="72" t="s">
        <v>1</v>
      </c>
      <c r="C6" s="72"/>
      <c r="D6" s="72"/>
      <c r="K6" s="73" t="s">
        <v>270</v>
      </c>
      <c r="L6" s="73"/>
      <c r="M6" s="73"/>
    </row>
    <row r="7" spans="2:19" ht="15.75" customHeight="1" thickBot="1" x14ac:dyDescent="0.35">
      <c r="K7" s="31"/>
      <c r="L7" s="31"/>
      <c r="M7" s="31"/>
      <c r="N7" s="31"/>
      <c r="O7" s="8"/>
      <c r="Q7" s="10" t="s">
        <v>2</v>
      </c>
    </row>
    <row r="8" spans="2:19" x14ac:dyDescent="0.3">
      <c r="K8" s="87" t="s">
        <v>18</v>
      </c>
      <c r="L8" s="80" t="s">
        <v>257</v>
      </c>
      <c r="M8" s="86"/>
      <c r="N8" s="83" t="s">
        <v>258</v>
      </c>
      <c r="O8" s="84"/>
      <c r="P8" s="84"/>
      <c r="Q8" s="85"/>
    </row>
    <row r="9" spans="2:19" ht="17.25" thickBot="1" x14ac:dyDescent="0.35">
      <c r="K9" s="88"/>
      <c r="L9" s="61" t="s">
        <v>10</v>
      </c>
      <c r="M9" s="43" t="s">
        <v>8</v>
      </c>
      <c r="N9" s="40" t="s">
        <v>259</v>
      </c>
      <c r="O9" s="44" t="s">
        <v>8</v>
      </c>
      <c r="P9" s="40" t="s">
        <v>6</v>
      </c>
      <c r="Q9" s="97" t="s">
        <v>7</v>
      </c>
    </row>
    <row r="10" spans="2:19" ht="18" thickTop="1" thickBot="1" x14ac:dyDescent="0.35">
      <c r="K10" s="53" t="s">
        <v>272</v>
      </c>
      <c r="L10" s="54">
        <v>96593923</v>
      </c>
      <c r="M10" s="55">
        <v>100</v>
      </c>
      <c r="N10" s="54">
        <v>3074699585662</v>
      </c>
      <c r="O10" s="55">
        <v>100</v>
      </c>
      <c r="P10" s="54">
        <v>31831</v>
      </c>
      <c r="Q10" s="98">
        <v>26980</v>
      </c>
    </row>
    <row r="11" spans="2:19" ht="17.25" thickTop="1" x14ac:dyDescent="0.3">
      <c r="K11" s="39" t="s">
        <v>260</v>
      </c>
      <c r="L11" s="46">
        <v>36149357</v>
      </c>
      <c r="M11" s="50">
        <v>37.42</v>
      </c>
      <c r="N11" s="45">
        <v>1190279522551</v>
      </c>
      <c r="O11" s="49">
        <v>38.71</v>
      </c>
      <c r="P11" s="45">
        <v>32927</v>
      </c>
      <c r="Q11" s="99">
        <v>28910</v>
      </c>
    </row>
    <row r="12" spans="2:19" x14ac:dyDescent="0.3">
      <c r="K12" s="35" t="s">
        <v>262</v>
      </c>
      <c r="L12" s="47">
        <v>60444566</v>
      </c>
      <c r="M12" s="51">
        <v>62.58</v>
      </c>
      <c r="N12" s="46">
        <v>1884420063111</v>
      </c>
      <c r="O12" s="50">
        <v>61.29</v>
      </c>
      <c r="P12" s="46">
        <v>31176</v>
      </c>
      <c r="Q12" s="100">
        <v>25730</v>
      </c>
    </row>
    <row r="13" spans="2:19" ht="17.25" thickBot="1" x14ac:dyDescent="0.35">
      <c r="K13" s="36" t="s">
        <v>261</v>
      </c>
      <c r="L13" s="48">
        <v>0</v>
      </c>
      <c r="M13" s="52">
        <v>0</v>
      </c>
      <c r="N13" s="48">
        <v>0</v>
      </c>
      <c r="O13" s="52">
        <v>0</v>
      </c>
      <c r="P13" s="48">
        <v>0</v>
      </c>
      <c r="Q13" s="101">
        <v>0</v>
      </c>
    </row>
    <row r="14" spans="2:19" x14ac:dyDescent="0.3">
      <c r="K14" s="18"/>
      <c r="L14" s="18"/>
      <c r="M14" s="18"/>
      <c r="N14" s="18"/>
      <c r="O14" s="18"/>
      <c r="P14" s="18"/>
      <c r="Q14" s="18"/>
    </row>
    <row r="15" spans="2:19" x14ac:dyDescent="0.3">
      <c r="O15"/>
      <c r="P15"/>
      <c r="Q15"/>
    </row>
    <row r="16" spans="2:19" x14ac:dyDescent="0.3">
      <c r="O16"/>
      <c r="P16"/>
      <c r="Q16"/>
    </row>
  </sheetData>
  <mergeCells count="6">
    <mergeCell ref="B6:D6"/>
    <mergeCell ref="K6:M6"/>
    <mergeCell ref="N8:Q8"/>
    <mergeCell ref="L8:M8"/>
    <mergeCell ref="K8:K9"/>
    <mergeCell ref="K4:Q4"/>
  </mergeCells>
  <phoneticPr fontId="3" type="noConversion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V29"/>
  <sheetViews>
    <sheetView showGridLines="0" topLeftCell="J1" zoomScaleNormal="100" workbookViewId="0">
      <selection activeCell="K4" sqref="K4:Q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2.5" customWidth="1"/>
    <col min="12" max="12" width="18.625" customWidth="1"/>
    <col min="13" max="13" width="10.375" customWidth="1"/>
    <col min="14" max="14" width="20.625" customWidth="1"/>
    <col min="15" max="15" width="10.625" style="6" customWidth="1"/>
    <col min="16" max="16" width="12.625" style="5" customWidth="1"/>
    <col min="17" max="17" width="12.625" style="6" customWidth="1"/>
    <col min="18" max="18" width="11.25" style="6" bestFit="1" customWidth="1"/>
    <col min="20" max="20" width="12.125" bestFit="1" customWidth="1"/>
  </cols>
  <sheetData>
    <row r="2" spans="2:22" ht="20.25" x14ac:dyDescent="0.3">
      <c r="B2" s="1" t="s">
        <v>0</v>
      </c>
      <c r="C2" s="1"/>
      <c r="K2" s="1" t="s">
        <v>20</v>
      </c>
      <c r="L2" s="1"/>
    </row>
    <row r="3" spans="2:22" ht="21" thickBot="1" x14ac:dyDescent="0.35">
      <c r="B3" s="1"/>
      <c r="C3" s="1"/>
      <c r="K3" s="1"/>
      <c r="L3" s="1"/>
    </row>
    <row r="4" spans="2:22" ht="93.75" customHeight="1" thickBot="1" x14ac:dyDescent="0.35">
      <c r="B4" s="1"/>
      <c r="C4" s="1"/>
      <c r="K4" s="106" t="s">
        <v>498</v>
      </c>
      <c r="L4" s="107"/>
      <c r="M4" s="107"/>
      <c r="N4" s="107"/>
      <c r="O4" s="107"/>
      <c r="P4" s="107"/>
      <c r="Q4" s="108"/>
      <c r="R4" s="18"/>
    </row>
    <row r="5" spans="2:22" ht="20.25" x14ac:dyDescent="0.3">
      <c r="B5" s="1"/>
      <c r="C5" s="1"/>
      <c r="K5" s="2"/>
      <c r="L5" s="3"/>
      <c r="M5" s="3"/>
      <c r="N5" s="3"/>
      <c r="O5" s="7"/>
      <c r="P5" s="9"/>
      <c r="Q5" s="7"/>
    </row>
    <row r="6" spans="2:22" ht="19.5" x14ac:dyDescent="0.3">
      <c r="B6" s="72" t="s">
        <v>1</v>
      </c>
      <c r="C6" s="72"/>
      <c r="D6" s="72"/>
      <c r="K6" s="73" t="s">
        <v>501</v>
      </c>
      <c r="L6" s="73"/>
      <c r="M6" s="73"/>
    </row>
    <row r="7" spans="2:22" ht="20.25" thickBot="1" x14ac:dyDescent="0.35">
      <c r="K7" s="31"/>
      <c r="L7" s="31"/>
      <c r="M7" s="8"/>
      <c r="N7" s="5"/>
      <c r="Q7" s="10" t="s">
        <v>2</v>
      </c>
    </row>
    <row r="8" spans="2:22" x14ac:dyDescent="0.3">
      <c r="K8" s="87" t="s">
        <v>18</v>
      </c>
      <c r="L8" s="80" t="s">
        <v>257</v>
      </c>
      <c r="M8" s="86"/>
      <c r="N8" s="83" t="s">
        <v>266</v>
      </c>
      <c r="O8" s="84"/>
      <c r="P8" s="84"/>
      <c r="Q8" s="85"/>
    </row>
    <row r="9" spans="2:22" ht="17.25" thickBot="1" x14ac:dyDescent="0.35">
      <c r="K9" s="88"/>
      <c r="L9" s="32" t="s">
        <v>10</v>
      </c>
      <c r="M9" s="33" t="s">
        <v>8</v>
      </c>
      <c r="N9" s="37" t="s">
        <v>263</v>
      </c>
      <c r="O9" s="33" t="s">
        <v>8</v>
      </c>
      <c r="P9" s="34" t="s">
        <v>6</v>
      </c>
      <c r="Q9" s="102" t="s">
        <v>7</v>
      </c>
    </row>
    <row r="10" spans="2:22" ht="18" thickTop="1" thickBot="1" x14ac:dyDescent="0.35">
      <c r="K10" s="53" t="s">
        <v>21</v>
      </c>
      <c r="L10" s="54">
        <v>96593923</v>
      </c>
      <c r="M10" s="55">
        <v>100</v>
      </c>
      <c r="N10" s="54">
        <v>3074699585662</v>
      </c>
      <c r="O10" s="55">
        <v>100</v>
      </c>
      <c r="P10" s="54">
        <v>31831</v>
      </c>
      <c r="Q10" s="98">
        <v>26980</v>
      </c>
    </row>
    <row r="11" spans="2:22" ht="17.25" thickTop="1" x14ac:dyDescent="0.3">
      <c r="K11" s="39" t="s">
        <v>246</v>
      </c>
      <c r="L11" s="45">
        <v>954410</v>
      </c>
      <c r="M11" s="49">
        <v>0.99</v>
      </c>
      <c r="N11" s="45">
        <v>27391217240</v>
      </c>
      <c r="O11" s="49">
        <v>0.89</v>
      </c>
      <c r="P11" s="45">
        <v>28700</v>
      </c>
      <c r="Q11" s="99">
        <v>27420</v>
      </c>
      <c r="V11" s="58" t="s">
        <v>273</v>
      </c>
    </row>
    <row r="12" spans="2:22" x14ac:dyDescent="0.3">
      <c r="K12" s="41" t="s">
        <v>247</v>
      </c>
      <c r="L12" s="45">
        <v>1967143</v>
      </c>
      <c r="M12" s="49">
        <v>2.04</v>
      </c>
      <c r="N12" s="45">
        <v>71231395372</v>
      </c>
      <c r="O12" s="49">
        <v>2.3199999999999998</v>
      </c>
      <c r="P12" s="45">
        <v>36211</v>
      </c>
      <c r="Q12" s="99">
        <v>32050</v>
      </c>
    </row>
    <row r="13" spans="2:22" x14ac:dyDescent="0.3">
      <c r="K13" s="41" t="s">
        <v>248</v>
      </c>
      <c r="L13" s="45">
        <v>3751584</v>
      </c>
      <c r="M13" s="49">
        <v>3.88</v>
      </c>
      <c r="N13" s="45">
        <v>151662172361</v>
      </c>
      <c r="O13" s="49">
        <v>4.93</v>
      </c>
      <c r="P13" s="45">
        <v>40426</v>
      </c>
      <c r="Q13" s="99">
        <v>35330</v>
      </c>
    </row>
    <row r="14" spans="2:22" x14ac:dyDescent="0.3">
      <c r="K14" s="41" t="s">
        <v>249</v>
      </c>
      <c r="L14" s="45">
        <v>6313357</v>
      </c>
      <c r="M14" s="49">
        <v>6.54</v>
      </c>
      <c r="N14" s="45">
        <v>256356839000</v>
      </c>
      <c r="O14" s="49">
        <v>8.34</v>
      </c>
      <c r="P14" s="45">
        <v>40605</v>
      </c>
      <c r="Q14" s="99">
        <v>35790</v>
      </c>
    </row>
    <row r="15" spans="2:22" x14ac:dyDescent="0.3">
      <c r="K15" s="41" t="s">
        <v>250</v>
      </c>
      <c r="L15" s="45">
        <v>10559774</v>
      </c>
      <c r="M15" s="49">
        <v>10.93</v>
      </c>
      <c r="N15" s="45">
        <v>400181306746</v>
      </c>
      <c r="O15" s="49">
        <v>13.02</v>
      </c>
      <c r="P15" s="45">
        <v>37897</v>
      </c>
      <c r="Q15" s="99">
        <v>33930</v>
      </c>
    </row>
    <row r="16" spans="2:22" x14ac:dyDescent="0.3">
      <c r="K16" s="41" t="s">
        <v>251</v>
      </c>
      <c r="L16" s="45">
        <v>17046022</v>
      </c>
      <c r="M16" s="49">
        <v>17.649999999999999</v>
      </c>
      <c r="N16" s="45">
        <v>606314667983</v>
      </c>
      <c r="O16" s="49">
        <v>19.72</v>
      </c>
      <c r="P16" s="45">
        <v>35569</v>
      </c>
      <c r="Q16" s="99">
        <v>32330</v>
      </c>
    </row>
    <row r="17" spans="11:17" x14ac:dyDescent="0.3">
      <c r="K17" s="41" t="s">
        <v>252</v>
      </c>
      <c r="L17" s="45">
        <v>25473078</v>
      </c>
      <c r="M17" s="49">
        <v>26.37</v>
      </c>
      <c r="N17" s="45">
        <v>762792724820</v>
      </c>
      <c r="O17" s="49">
        <v>24.81</v>
      </c>
      <c r="P17" s="45">
        <v>29945</v>
      </c>
      <c r="Q17" s="99">
        <v>24980</v>
      </c>
    </row>
    <row r="18" spans="11:17" x14ac:dyDescent="0.3">
      <c r="K18" s="41" t="s">
        <v>253</v>
      </c>
      <c r="L18" s="45">
        <v>21267836</v>
      </c>
      <c r="M18" s="49">
        <v>22.02</v>
      </c>
      <c r="N18" s="45">
        <v>555477173240</v>
      </c>
      <c r="O18" s="49">
        <v>18.07</v>
      </c>
      <c r="P18" s="45">
        <v>26118</v>
      </c>
      <c r="Q18" s="99">
        <v>24850</v>
      </c>
    </row>
    <row r="19" spans="11:17" x14ac:dyDescent="0.3">
      <c r="K19" s="41" t="s">
        <v>254</v>
      </c>
      <c r="L19" s="45">
        <v>8762748</v>
      </c>
      <c r="M19" s="49">
        <v>9.07</v>
      </c>
      <c r="N19" s="45">
        <v>229783467060</v>
      </c>
      <c r="O19" s="49">
        <v>7.47</v>
      </c>
      <c r="P19" s="45">
        <v>26223</v>
      </c>
      <c r="Q19" s="99">
        <v>24850</v>
      </c>
    </row>
    <row r="20" spans="11:17" x14ac:dyDescent="0.3">
      <c r="K20" s="41" t="s">
        <v>255</v>
      </c>
      <c r="L20" s="47">
        <v>492764</v>
      </c>
      <c r="M20" s="51">
        <v>0.51</v>
      </c>
      <c r="N20" s="47">
        <v>13364389070</v>
      </c>
      <c r="O20" s="51">
        <v>0.43</v>
      </c>
      <c r="P20" s="47">
        <v>27121</v>
      </c>
      <c r="Q20" s="103">
        <v>24860</v>
      </c>
    </row>
    <row r="21" spans="11:17" x14ac:dyDescent="0.3">
      <c r="K21" s="42" t="s">
        <v>264</v>
      </c>
      <c r="L21" s="56">
        <v>5207</v>
      </c>
      <c r="M21" s="57">
        <v>0.01</v>
      </c>
      <c r="N21" s="56">
        <v>144232770</v>
      </c>
      <c r="O21" s="57">
        <v>0</v>
      </c>
      <c r="P21" s="56">
        <v>27700</v>
      </c>
      <c r="Q21" s="104">
        <v>24910</v>
      </c>
    </row>
    <row r="22" spans="11:17" ht="17.25" thickBot="1" x14ac:dyDescent="0.35">
      <c r="K22" s="36" t="s">
        <v>265</v>
      </c>
      <c r="L22" s="48">
        <v>0</v>
      </c>
      <c r="M22" s="52">
        <v>0</v>
      </c>
      <c r="N22" s="48">
        <v>0</v>
      </c>
      <c r="O22" s="52">
        <v>0</v>
      </c>
      <c r="P22" s="48">
        <v>0</v>
      </c>
      <c r="Q22" s="101">
        <v>0</v>
      </c>
    </row>
    <row r="23" spans="11:17" x14ac:dyDescent="0.3">
      <c r="K23" s="18"/>
      <c r="L23" s="18"/>
      <c r="M23" s="6"/>
      <c r="N23" s="5"/>
      <c r="Q23" s="5"/>
    </row>
    <row r="24" spans="11:17" x14ac:dyDescent="0.3">
      <c r="K24" s="18"/>
      <c r="L24" s="18"/>
      <c r="M24" s="6"/>
      <c r="N24" s="5"/>
      <c r="Q24" s="5"/>
    </row>
    <row r="25" spans="11:17" s="18" customFormat="1" x14ac:dyDescent="0.3"/>
    <row r="26" spans="11:17" x14ac:dyDescent="0.3">
      <c r="K26" s="18"/>
      <c r="L26" s="18"/>
    </row>
    <row r="27" spans="11:17" x14ac:dyDescent="0.3">
      <c r="K27" s="18"/>
      <c r="L27" s="18"/>
    </row>
    <row r="28" spans="11:17" x14ac:dyDescent="0.3">
      <c r="K28" s="18"/>
      <c r="L28" s="18"/>
    </row>
    <row r="29" spans="11:17" x14ac:dyDescent="0.3">
      <c r="K29" s="18"/>
      <c r="L29" s="18"/>
    </row>
  </sheetData>
  <mergeCells count="6">
    <mergeCell ref="N8:Q8"/>
    <mergeCell ref="K8:K9"/>
    <mergeCell ref="B6:D6"/>
    <mergeCell ref="K6:M6"/>
    <mergeCell ref="L8:M8"/>
    <mergeCell ref="K4:Q4"/>
  </mergeCells>
  <phoneticPr fontId="3" type="noConversion"/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R23"/>
  <sheetViews>
    <sheetView showGridLines="0" topLeftCell="J1" zoomScaleNormal="100" workbookViewId="0">
      <selection activeCell="K4" sqref="K4:Q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3.25" customWidth="1"/>
    <col min="11" max="11" width="11.5" customWidth="1"/>
    <col min="12" max="12" width="13.125" customWidth="1"/>
    <col min="13" max="13" width="9.375" customWidth="1"/>
    <col min="14" max="14" width="16.625" customWidth="1"/>
    <col min="15" max="15" width="10.625" style="6" customWidth="1"/>
    <col min="16" max="16" width="12.875" style="5" customWidth="1"/>
    <col min="17" max="17" width="10.625" style="6" customWidth="1"/>
    <col min="19" max="19" width="12.125" bestFit="1" customWidth="1"/>
  </cols>
  <sheetData>
    <row r="2" spans="2:18" ht="20.25" x14ac:dyDescent="0.3">
      <c r="B2" s="1" t="s">
        <v>0</v>
      </c>
      <c r="C2" s="1"/>
      <c r="K2" s="1" t="s">
        <v>22</v>
      </c>
      <c r="L2" s="1"/>
    </row>
    <row r="3" spans="2:18" ht="21" thickBot="1" x14ac:dyDescent="0.35">
      <c r="B3" s="1"/>
      <c r="C3" s="1"/>
      <c r="K3" s="1"/>
      <c r="L3" s="1"/>
    </row>
    <row r="4" spans="2:18" ht="90.75" customHeight="1" thickBot="1" x14ac:dyDescent="0.35">
      <c r="B4" s="1"/>
      <c r="C4" s="1"/>
      <c r="K4" s="106" t="s">
        <v>497</v>
      </c>
      <c r="L4" s="107"/>
      <c r="M4" s="107"/>
      <c r="N4" s="107"/>
      <c r="O4" s="107"/>
      <c r="P4" s="107"/>
      <c r="Q4" s="108"/>
    </row>
    <row r="5" spans="2:18" ht="20.25" x14ac:dyDescent="0.3">
      <c r="B5" s="1"/>
      <c r="C5" s="1"/>
      <c r="K5" s="2"/>
      <c r="L5" s="3"/>
      <c r="M5" s="3"/>
      <c r="N5" s="3"/>
      <c r="O5" s="7"/>
      <c r="P5" s="9"/>
      <c r="Q5" s="7"/>
    </row>
    <row r="6" spans="2:18" ht="19.5" x14ac:dyDescent="0.3">
      <c r="B6" s="72" t="s">
        <v>1</v>
      </c>
      <c r="C6" s="72"/>
      <c r="D6" s="72"/>
      <c r="K6" s="62" t="s">
        <v>502</v>
      </c>
      <c r="L6" s="29"/>
      <c r="M6" s="29"/>
      <c r="N6" s="18"/>
    </row>
    <row r="7" spans="2:18" ht="20.25" thickBot="1" x14ac:dyDescent="0.35">
      <c r="K7" s="31"/>
      <c r="L7" s="31"/>
      <c r="M7" s="8"/>
      <c r="N7" s="5"/>
      <c r="Q7" s="10" t="s">
        <v>2</v>
      </c>
    </row>
    <row r="8" spans="2:18" x14ac:dyDescent="0.3">
      <c r="K8" s="87" t="s">
        <v>18</v>
      </c>
      <c r="L8" s="80" t="s">
        <v>257</v>
      </c>
      <c r="M8" s="86"/>
      <c r="N8" s="83" t="s">
        <v>258</v>
      </c>
      <c r="O8" s="84"/>
      <c r="P8" s="84"/>
      <c r="Q8" s="85"/>
    </row>
    <row r="9" spans="2:18" ht="17.25" thickBot="1" x14ac:dyDescent="0.35">
      <c r="K9" s="88"/>
      <c r="L9" s="32" t="s">
        <v>10</v>
      </c>
      <c r="M9" s="33" t="s">
        <v>8</v>
      </c>
      <c r="N9" s="34" t="s">
        <v>259</v>
      </c>
      <c r="O9" s="38" t="s">
        <v>8</v>
      </c>
      <c r="P9" s="34" t="s">
        <v>6</v>
      </c>
      <c r="Q9" s="102" t="s">
        <v>7</v>
      </c>
      <c r="R9" s="18"/>
    </row>
    <row r="10" spans="2:18" ht="18" thickTop="1" thickBot="1" x14ac:dyDescent="0.35">
      <c r="K10" s="53" t="s">
        <v>21</v>
      </c>
      <c r="L10" s="54">
        <v>96593923</v>
      </c>
      <c r="M10" s="55">
        <v>100</v>
      </c>
      <c r="N10" s="54">
        <v>3074699585662</v>
      </c>
      <c r="O10" s="55">
        <v>100</v>
      </c>
      <c r="P10" s="54">
        <v>31831</v>
      </c>
      <c r="Q10" s="98">
        <v>26980</v>
      </c>
      <c r="R10" s="18"/>
    </row>
    <row r="11" spans="2:18" ht="17.25" thickTop="1" x14ac:dyDescent="0.3">
      <c r="K11" s="39" t="s">
        <v>11</v>
      </c>
      <c r="L11" s="45">
        <v>12</v>
      </c>
      <c r="M11" s="49">
        <v>0</v>
      </c>
      <c r="N11" s="45">
        <v>575110</v>
      </c>
      <c r="O11" s="49">
        <v>0</v>
      </c>
      <c r="P11" s="45">
        <v>47926</v>
      </c>
      <c r="Q11" s="99">
        <v>29720</v>
      </c>
      <c r="R11" s="18"/>
    </row>
    <row r="12" spans="2:18" x14ac:dyDescent="0.3">
      <c r="K12" s="41" t="s">
        <v>12</v>
      </c>
      <c r="L12" s="47">
        <v>56008</v>
      </c>
      <c r="M12" s="51">
        <v>0.06</v>
      </c>
      <c r="N12" s="47">
        <v>2048974140</v>
      </c>
      <c r="O12" s="51">
        <v>7.0000000000000007E-2</v>
      </c>
      <c r="P12" s="47">
        <v>36584</v>
      </c>
      <c r="Q12" s="103">
        <v>30940</v>
      </c>
      <c r="R12" s="18"/>
    </row>
    <row r="13" spans="2:18" x14ac:dyDescent="0.3">
      <c r="K13" s="41" t="s">
        <v>13</v>
      </c>
      <c r="L13" s="47">
        <v>83518</v>
      </c>
      <c r="M13" s="51">
        <v>0.09</v>
      </c>
      <c r="N13" s="47">
        <v>2516758560</v>
      </c>
      <c r="O13" s="51">
        <v>0.08</v>
      </c>
      <c r="P13" s="47">
        <v>30134</v>
      </c>
      <c r="Q13" s="103">
        <v>26510</v>
      </c>
      <c r="R13" s="18"/>
    </row>
    <row r="14" spans="2:18" x14ac:dyDescent="0.3">
      <c r="K14" s="41" t="s">
        <v>14</v>
      </c>
      <c r="L14" s="47">
        <v>117342</v>
      </c>
      <c r="M14" s="51">
        <v>0.12</v>
      </c>
      <c r="N14" s="47">
        <v>3005488800</v>
      </c>
      <c r="O14" s="51">
        <v>0.1</v>
      </c>
      <c r="P14" s="47">
        <v>25613</v>
      </c>
      <c r="Q14" s="103">
        <v>24840</v>
      </c>
      <c r="R14" s="18"/>
    </row>
    <row r="15" spans="2:18" s="18" customFormat="1" x14ac:dyDescent="0.3">
      <c r="K15" s="41" t="s">
        <v>274</v>
      </c>
      <c r="L15" s="47">
        <v>519</v>
      </c>
      <c r="M15" s="51">
        <v>0</v>
      </c>
      <c r="N15" s="47">
        <v>11303750</v>
      </c>
      <c r="O15" s="51">
        <v>0</v>
      </c>
      <c r="P15" s="47">
        <v>21780</v>
      </c>
      <c r="Q15" s="103">
        <v>20870</v>
      </c>
    </row>
    <row r="16" spans="2:18" x14ac:dyDescent="0.3">
      <c r="K16" s="41" t="s">
        <v>267</v>
      </c>
      <c r="L16" s="47">
        <v>0</v>
      </c>
      <c r="M16" s="51">
        <v>0</v>
      </c>
      <c r="N16" s="47">
        <v>0</v>
      </c>
      <c r="O16" s="51">
        <v>0</v>
      </c>
      <c r="P16" s="47">
        <v>0</v>
      </c>
      <c r="Q16" s="103">
        <v>0</v>
      </c>
      <c r="R16" s="18"/>
    </row>
    <row r="17" spans="11:18" x14ac:dyDescent="0.3">
      <c r="K17" s="41" t="s">
        <v>268</v>
      </c>
      <c r="L17" s="47">
        <v>20560</v>
      </c>
      <c r="M17" s="51">
        <v>0.02</v>
      </c>
      <c r="N17" s="47">
        <v>441391770</v>
      </c>
      <c r="O17" s="51">
        <v>0.01</v>
      </c>
      <c r="P17" s="47">
        <v>21468</v>
      </c>
      <c r="Q17" s="103">
        <v>19080</v>
      </c>
      <c r="R17" s="18"/>
    </row>
    <row r="18" spans="11:18" x14ac:dyDescent="0.3">
      <c r="K18" s="41" t="s">
        <v>24</v>
      </c>
      <c r="L18" s="47">
        <v>3053829</v>
      </c>
      <c r="M18" s="51">
        <v>3.16</v>
      </c>
      <c r="N18" s="47">
        <v>129080865030</v>
      </c>
      <c r="O18" s="51">
        <v>4.2</v>
      </c>
      <c r="P18" s="47">
        <v>42269</v>
      </c>
      <c r="Q18" s="103">
        <v>38990</v>
      </c>
      <c r="R18" s="18"/>
    </row>
    <row r="19" spans="11:18" ht="17.25" thickBot="1" x14ac:dyDescent="0.35">
      <c r="K19" s="36" t="s">
        <v>23</v>
      </c>
      <c r="L19" s="48">
        <v>93262135</v>
      </c>
      <c r="M19" s="52">
        <v>96.55</v>
      </c>
      <c r="N19" s="48">
        <v>2937594228502</v>
      </c>
      <c r="O19" s="52">
        <v>95.54</v>
      </c>
      <c r="P19" s="48">
        <v>31498</v>
      </c>
      <c r="Q19" s="101">
        <v>26580</v>
      </c>
      <c r="R19" s="18"/>
    </row>
    <row r="20" spans="11:18" x14ac:dyDescent="0.3">
      <c r="M20" s="6"/>
      <c r="N20" s="5"/>
      <c r="Q20" s="5"/>
      <c r="R20" s="18"/>
    </row>
    <row r="21" spans="11:18" x14ac:dyDescent="0.3">
      <c r="M21" s="6"/>
      <c r="N21" s="5"/>
      <c r="Q21" s="5"/>
      <c r="R21" s="18"/>
    </row>
    <row r="22" spans="11:18" x14ac:dyDescent="0.3">
      <c r="K22" s="18"/>
      <c r="L22" s="18"/>
      <c r="R22" s="18"/>
    </row>
    <row r="23" spans="11:18" x14ac:dyDescent="0.3">
      <c r="K23" s="18"/>
    </row>
  </sheetData>
  <mergeCells count="5">
    <mergeCell ref="K8:K9"/>
    <mergeCell ref="B6:D6"/>
    <mergeCell ref="L8:M8"/>
    <mergeCell ref="N8:Q8"/>
    <mergeCell ref="K4:Q4"/>
  </mergeCells>
  <phoneticPr fontId="3" type="noConversion"/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O230"/>
  <sheetViews>
    <sheetView showGridLines="0" zoomScaleNormal="100" workbookViewId="0">
      <selection activeCell="B4" sqref="B4:H4"/>
    </sheetView>
  </sheetViews>
  <sheetFormatPr defaultRowHeight="16.5" x14ac:dyDescent="0.3"/>
  <cols>
    <col min="1" max="1" width="4" customWidth="1"/>
    <col min="2" max="2" width="7.625" style="15" customWidth="1"/>
    <col min="3" max="3" width="11.125" style="18" customWidth="1"/>
    <col min="4" max="4" width="80" customWidth="1"/>
    <col min="5" max="5" width="11.25" bestFit="1" customWidth="1"/>
    <col min="6" max="6" width="17.5" bestFit="1" customWidth="1"/>
    <col min="7" max="8" width="10.625" customWidth="1"/>
  </cols>
  <sheetData>
    <row r="1" spans="2:15" x14ac:dyDescent="0.3">
      <c r="B1"/>
    </row>
    <row r="2" spans="2:15" ht="20.25" x14ac:dyDescent="0.3">
      <c r="B2" s="1" t="s">
        <v>9</v>
      </c>
      <c r="C2" s="1"/>
      <c r="D2" s="1"/>
      <c r="G2" s="6"/>
      <c r="H2" s="5"/>
    </row>
    <row r="3" spans="2:15" ht="21" thickBot="1" x14ac:dyDescent="0.35">
      <c r="B3" s="1"/>
      <c r="C3" s="1"/>
      <c r="D3" s="1"/>
      <c r="G3" s="6"/>
      <c r="H3" s="5"/>
    </row>
    <row r="4" spans="2:15" ht="144" customHeight="1" thickBot="1" x14ac:dyDescent="0.35">
      <c r="B4" s="106" t="s">
        <v>496</v>
      </c>
      <c r="C4" s="107"/>
      <c r="D4" s="107"/>
      <c r="E4" s="107"/>
      <c r="F4" s="107"/>
      <c r="G4" s="107"/>
      <c r="H4" s="108"/>
    </row>
    <row r="5" spans="2:15" ht="19.5" customHeight="1" x14ac:dyDescent="0.3">
      <c r="B5" s="11"/>
      <c r="C5" s="11"/>
      <c r="D5" s="11"/>
    </row>
    <row r="6" spans="2:15" ht="19.5" x14ac:dyDescent="0.3">
      <c r="B6" s="63" t="s">
        <v>271</v>
      </c>
      <c r="C6" s="12"/>
    </row>
    <row r="7" spans="2:15" ht="17.25" thickBot="1" x14ac:dyDescent="0.35">
      <c r="B7"/>
      <c r="H7" s="13" t="s">
        <v>2</v>
      </c>
    </row>
    <row r="8" spans="2:15" ht="15" customHeight="1" x14ac:dyDescent="0.3">
      <c r="B8" s="89" t="s">
        <v>25</v>
      </c>
      <c r="C8" s="86" t="s">
        <v>15</v>
      </c>
      <c r="D8" s="91" t="s">
        <v>16</v>
      </c>
      <c r="E8" s="74" t="s">
        <v>3</v>
      </c>
      <c r="F8" s="91" t="s">
        <v>4</v>
      </c>
      <c r="G8" s="91"/>
      <c r="H8" s="92"/>
    </row>
    <row r="9" spans="2:15" ht="18" customHeight="1" thickBot="1" x14ac:dyDescent="0.35">
      <c r="B9" s="90"/>
      <c r="C9" s="93"/>
      <c r="D9" s="94"/>
      <c r="E9" s="75"/>
      <c r="F9" s="61" t="s">
        <v>5</v>
      </c>
      <c r="G9" s="61" t="s">
        <v>6</v>
      </c>
      <c r="H9" s="25" t="s">
        <v>7</v>
      </c>
      <c r="I9" s="18"/>
      <c r="J9" s="18"/>
    </row>
    <row r="10" spans="2:15" ht="18" customHeight="1" thickTop="1" x14ac:dyDescent="0.3">
      <c r="B10" s="19">
        <v>1</v>
      </c>
      <c r="C10" s="22" t="s">
        <v>26</v>
      </c>
      <c r="D10" s="14" t="s">
        <v>275</v>
      </c>
      <c r="E10" s="45">
        <v>939597</v>
      </c>
      <c r="F10" s="45">
        <v>18402559730</v>
      </c>
      <c r="G10" s="45">
        <v>19586</v>
      </c>
      <c r="H10" s="99">
        <v>18740</v>
      </c>
      <c r="K10" s="18"/>
      <c r="L10" s="18"/>
      <c r="M10" s="18"/>
      <c r="N10" s="18"/>
      <c r="O10" s="18"/>
    </row>
    <row r="11" spans="2:15" ht="18" customHeight="1" x14ac:dyDescent="0.3">
      <c r="B11" s="20">
        <f>B10+1</f>
        <v>2</v>
      </c>
      <c r="C11" s="23">
        <v>999000</v>
      </c>
      <c r="D11" s="14" t="s">
        <v>276</v>
      </c>
      <c r="E11" s="45">
        <v>153779</v>
      </c>
      <c r="F11" s="45">
        <v>4669254880</v>
      </c>
      <c r="G11" s="45">
        <v>30363</v>
      </c>
      <c r="H11" s="99">
        <v>28440</v>
      </c>
      <c r="I11" s="18"/>
      <c r="J11" s="18"/>
      <c r="K11" s="18"/>
      <c r="L11" s="18"/>
      <c r="M11" s="18"/>
      <c r="N11" s="18"/>
      <c r="O11" s="18"/>
    </row>
    <row r="12" spans="2:15" ht="18" customHeight="1" x14ac:dyDescent="0.3">
      <c r="B12" s="20">
        <f t="shared" ref="B12:B75" si="0">B11+1</f>
        <v>3</v>
      </c>
      <c r="C12" s="23" t="s">
        <v>27</v>
      </c>
      <c r="D12" s="14" t="s">
        <v>277</v>
      </c>
      <c r="E12" s="45">
        <v>163773</v>
      </c>
      <c r="F12" s="45">
        <v>3331768590</v>
      </c>
      <c r="G12" s="45">
        <v>20344</v>
      </c>
      <c r="H12" s="99">
        <v>19980</v>
      </c>
      <c r="I12" s="18"/>
      <c r="J12" s="18"/>
      <c r="K12" s="18"/>
      <c r="L12" s="18"/>
      <c r="M12" s="18"/>
      <c r="N12" s="18"/>
      <c r="O12" s="18"/>
    </row>
    <row r="13" spans="2:15" ht="18" customHeight="1" x14ac:dyDescent="0.3">
      <c r="B13" s="20">
        <f t="shared" si="0"/>
        <v>4</v>
      </c>
      <c r="C13" s="23" t="s">
        <v>28</v>
      </c>
      <c r="D13" s="14" t="s">
        <v>278</v>
      </c>
      <c r="E13" s="45">
        <v>731321</v>
      </c>
      <c r="F13" s="45">
        <v>16785984550</v>
      </c>
      <c r="G13" s="45">
        <v>22953</v>
      </c>
      <c r="H13" s="99">
        <v>24010</v>
      </c>
      <c r="I13" s="18"/>
      <c r="J13" s="18"/>
      <c r="K13" s="18"/>
      <c r="L13" s="18"/>
      <c r="M13" s="18"/>
      <c r="N13" s="18"/>
      <c r="O13" s="18"/>
    </row>
    <row r="14" spans="2:15" ht="18" customHeight="1" x14ac:dyDescent="0.3">
      <c r="B14" s="20">
        <f t="shared" si="0"/>
        <v>5</v>
      </c>
      <c r="C14" s="23" t="s">
        <v>29</v>
      </c>
      <c r="D14" s="14" t="s">
        <v>279</v>
      </c>
      <c r="E14" s="45">
        <v>1318857</v>
      </c>
      <c r="F14" s="45">
        <v>27476371790</v>
      </c>
      <c r="G14" s="45">
        <v>20833</v>
      </c>
      <c r="H14" s="99">
        <v>19950</v>
      </c>
      <c r="I14" s="18"/>
      <c r="J14" s="18"/>
      <c r="K14" s="18"/>
      <c r="L14" s="18"/>
      <c r="M14" s="18"/>
      <c r="N14" s="18"/>
      <c r="O14" s="18"/>
    </row>
    <row r="15" spans="2:15" ht="18" customHeight="1" x14ac:dyDescent="0.3">
      <c r="B15" s="20">
        <f t="shared" si="0"/>
        <v>6</v>
      </c>
      <c r="C15" s="23" t="s">
        <v>30</v>
      </c>
      <c r="D15" s="14" t="s">
        <v>280</v>
      </c>
      <c r="E15" s="45">
        <v>1887608</v>
      </c>
      <c r="F15" s="45">
        <v>49385778440</v>
      </c>
      <c r="G15" s="45">
        <v>26163</v>
      </c>
      <c r="H15" s="99">
        <v>24940</v>
      </c>
      <c r="I15" s="18"/>
      <c r="J15" s="18"/>
      <c r="K15" s="18"/>
      <c r="L15" s="18"/>
      <c r="M15" s="18"/>
      <c r="N15" s="18"/>
      <c r="O15" s="18"/>
    </row>
    <row r="16" spans="2:15" ht="18" customHeight="1" x14ac:dyDescent="0.3">
      <c r="B16" s="20">
        <f t="shared" si="0"/>
        <v>7</v>
      </c>
      <c r="C16" s="23" t="s">
        <v>31</v>
      </c>
      <c r="D16" s="14" t="s">
        <v>281</v>
      </c>
      <c r="E16" s="45">
        <v>1277183</v>
      </c>
      <c r="F16" s="45">
        <v>46080636420</v>
      </c>
      <c r="G16" s="45">
        <v>36080</v>
      </c>
      <c r="H16" s="99">
        <v>34040</v>
      </c>
      <c r="I16" s="18"/>
      <c r="J16" s="18"/>
      <c r="K16" s="18"/>
      <c r="L16" s="18"/>
      <c r="M16" s="18"/>
      <c r="N16" s="18"/>
      <c r="O16" s="18"/>
    </row>
    <row r="17" spans="2:15" ht="18" customHeight="1" x14ac:dyDescent="0.3">
      <c r="B17" s="20">
        <f t="shared" si="0"/>
        <v>8</v>
      </c>
      <c r="C17" s="23" t="s">
        <v>32</v>
      </c>
      <c r="D17" s="14" t="s">
        <v>282</v>
      </c>
      <c r="E17" s="45">
        <v>238789</v>
      </c>
      <c r="F17" s="45">
        <v>7251839530</v>
      </c>
      <c r="G17" s="45">
        <v>30369</v>
      </c>
      <c r="H17" s="99">
        <v>29150</v>
      </c>
      <c r="I17" s="18"/>
      <c r="J17" s="18"/>
      <c r="K17" s="18"/>
      <c r="L17" s="18"/>
      <c r="M17" s="18"/>
      <c r="N17" s="18"/>
      <c r="O17" s="18"/>
    </row>
    <row r="18" spans="2:15" ht="18" customHeight="1" x14ac:dyDescent="0.3">
      <c r="B18" s="20">
        <f t="shared" si="0"/>
        <v>9</v>
      </c>
      <c r="C18" s="23" t="s">
        <v>33</v>
      </c>
      <c r="D18" s="14" t="s">
        <v>283</v>
      </c>
      <c r="E18" s="45">
        <v>461771</v>
      </c>
      <c r="F18" s="45">
        <v>21600255520</v>
      </c>
      <c r="G18" s="45">
        <v>46777</v>
      </c>
      <c r="H18" s="99">
        <v>44770</v>
      </c>
      <c r="I18" s="18"/>
      <c r="J18" s="18"/>
      <c r="K18" s="18"/>
      <c r="L18" s="18"/>
      <c r="M18" s="18"/>
      <c r="N18" s="18"/>
      <c r="O18" s="18"/>
    </row>
    <row r="19" spans="2:15" ht="18" customHeight="1" x14ac:dyDescent="0.3">
      <c r="B19" s="20">
        <f t="shared" si="0"/>
        <v>10</v>
      </c>
      <c r="C19" s="23" t="s">
        <v>34</v>
      </c>
      <c r="D19" s="14" t="s">
        <v>284</v>
      </c>
      <c r="E19" s="45">
        <v>34658</v>
      </c>
      <c r="F19" s="45">
        <v>715423720</v>
      </c>
      <c r="G19" s="45">
        <v>20642</v>
      </c>
      <c r="H19" s="99">
        <v>19980</v>
      </c>
      <c r="I19" s="18"/>
      <c r="J19" s="18"/>
      <c r="K19" s="18"/>
      <c r="L19" s="18"/>
      <c r="M19" s="18"/>
      <c r="N19" s="18"/>
      <c r="O19" s="18"/>
    </row>
    <row r="20" spans="2:15" ht="18" customHeight="1" x14ac:dyDescent="0.3">
      <c r="B20" s="20">
        <f t="shared" si="0"/>
        <v>11</v>
      </c>
      <c r="C20" s="23" t="s">
        <v>35</v>
      </c>
      <c r="D20" s="14" t="s">
        <v>285</v>
      </c>
      <c r="E20" s="45">
        <v>218925</v>
      </c>
      <c r="F20" s="45">
        <v>4570897290</v>
      </c>
      <c r="G20" s="45">
        <v>20879</v>
      </c>
      <c r="H20" s="99">
        <v>19710</v>
      </c>
      <c r="I20" s="18"/>
      <c r="J20" s="18"/>
      <c r="K20" s="18"/>
      <c r="L20" s="18"/>
      <c r="M20" s="18"/>
      <c r="N20" s="18"/>
      <c r="O20" s="18"/>
    </row>
    <row r="21" spans="2:15" ht="18" customHeight="1" x14ac:dyDescent="0.3">
      <c r="B21" s="20">
        <f t="shared" si="0"/>
        <v>12</v>
      </c>
      <c r="C21" s="23" t="s">
        <v>36</v>
      </c>
      <c r="D21" s="14" t="s">
        <v>286</v>
      </c>
      <c r="E21" s="45">
        <v>444233</v>
      </c>
      <c r="F21" s="45">
        <v>11258714170</v>
      </c>
      <c r="G21" s="45">
        <v>25344</v>
      </c>
      <c r="H21" s="99">
        <v>24800</v>
      </c>
      <c r="I21" s="18"/>
      <c r="J21" s="18"/>
      <c r="K21" s="18"/>
      <c r="L21" s="18"/>
      <c r="M21" s="18"/>
      <c r="N21" s="18"/>
      <c r="O21" s="18"/>
    </row>
    <row r="22" spans="2:15" ht="18" customHeight="1" x14ac:dyDescent="0.3">
      <c r="B22" s="20">
        <f t="shared" si="0"/>
        <v>13</v>
      </c>
      <c r="C22" s="23" t="s">
        <v>37</v>
      </c>
      <c r="D22" s="14" t="s">
        <v>287</v>
      </c>
      <c r="E22" s="45">
        <v>776853</v>
      </c>
      <c r="F22" s="45">
        <v>16717466750</v>
      </c>
      <c r="G22" s="45">
        <v>21519</v>
      </c>
      <c r="H22" s="99">
        <v>19950</v>
      </c>
      <c r="I22" s="18"/>
      <c r="J22" s="18"/>
      <c r="K22" s="18"/>
      <c r="L22" s="18"/>
      <c r="M22" s="18"/>
      <c r="N22" s="18"/>
      <c r="O22" s="18"/>
    </row>
    <row r="23" spans="2:15" ht="18" customHeight="1" x14ac:dyDescent="0.3">
      <c r="B23" s="20">
        <f t="shared" si="0"/>
        <v>14</v>
      </c>
      <c r="C23" s="23" t="s">
        <v>38</v>
      </c>
      <c r="D23" s="14" t="s">
        <v>288</v>
      </c>
      <c r="E23" s="45">
        <v>804170</v>
      </c>
      <c r="F23" s="45">
        <v>22495023890</v>
      </c>
      <c r="G23" s="45">
        <v>27973</v>
      </c>
      <c r="H23" s="99">
        <v>25650</v>
      </c>
      <c r="I23" s="18"/>
      <c r="J23" s="18"/>
      <c r="K23" s="18"/>
      <c r="L23" s="18"/>
      <c r="M23" s="18"/>
      <c r="N23" s="18"/>
      <c r="O23" s="18"/>
    </row>
    <row r="24" spans="2:15" ht="18" customHeight="1" x14ac:dyDescent="0.3">
      <c r="B24" s="20">
        <f t="shared" si="0"/>
        <v>15</v>
      </c>
      <c r="C24" s="23" t="s">
        <v>39</v>
      </c>
      <c r="D24" s="14" t="s">
        <v>289</v>
      </c>
      <c r="E24" s="45">
        <v>492885</v>
      </c>
      <c r="F24" s="45">
        <v>18740874020</v>
      </c>
      <c r="G24" s="45">
        <v>38023</v>
      </c>
      <c r="H24" s="99">
        <v>34890</v>
      </c>
      <c r="I24" s="18"/>
      <c r="J24" s="18"/>
      <c r="K24" s="18"/>
      <c r="L24" s="18"/>
      <c r="M24" s="18"/>
      <c r="N24" s="18"/>
      <c r="O24" s="18"/>
    </row>
    <row r="25" spans="2:15" ht="18" customHeight="1" x14ac:dyDescent="0.3">
      <c r="B25" s="20">
        <f t="shared" si="0"/>
        <v>16</v>
      </c>
      <c r="C25" s="23" t="s">
        <v>40</v>
      </c>
      <c r="D25" s="14" t="s">
        <v>290</v>
      </c>
      <c r="E25" s="45">
        <v>134842</v>
      </c>
      <c r="F25" s="45">
        <v>4044373500</v>
      </c>
      <c r="G25" s="45">
        <v>29993</v>
      </c>
      <c r="H25" s="99">
        <v>28450</v>
      </c>
      <c r="I25" s="18"/>
      <c r="J25" s="18"/>
      <c r="K25" s="18"/>
      <c r="L25" s="18"/>
      <c r="M25" s="18"/>
      <c r="N25" s="18"/>
      <c r="O25" s="18"/>
    </row>
    <row r="26" spans="2:15" ht="18" customHeight="1" x14ac:dyDescent="0.3">
      <c r="B26" s="20">
        <f t="shared" si="0"/>
        <v>17</v>
      </c>
      <c r="C26" s="23" t="s">
        <v>41</v>
      </c>
      <c r="D26" s="14" t="s">
        <v>291</v>
      </c>
      <c r="E26" s="45">
        <v>174083</v>
      </c>
      <c r="F26" s="45">
        <v>8745602970</v>
      </c>
      <c r="G26" s="45">
        <v>50238</v>
      </c>
      <c r="H26" s="99">
        <v>46880</v>
      </c>
      <c r="I26" s="18"/>
      <c r="J26" s="18"/>
      <c r="K26" s="18"/>
      <c r="L26" s="18"/>
      <c r="M26" s="18"/>
      <c r="N26" s="18"/>
      <c r="O26" s="18"/>
    </row>
    <row r="27" spans="2:15" ht="18" customHeight="1" x14ac:dyDescent="0.3">
      <c r="B27" s="20">
        <f t="shared" si="0"/>
        <v>18</v>
      </c>
      <c r="C27" s="23" t="s">
        <v>42</v>
      </c>
      <c r="D27" s="14" t="s">
        <v>292</v>
      </c>
      <c r="E27" s="45">
        <v>28188</v>
      </c>
      <c r="F27" s="45">
        <v>636816570</v>
      </c>
      <c r="G27" s="45">
        <v>22592</v>
      </c>
      <c r="H27" s="99">
        <v>22740</v>
      </c>
      <c r="I27" s="18"/>
      <c r="J27" s="18"/>
      <c r="K27" s="18"/>
      <c r="L27" s="18"/>
      <c r="M27" s="18"/>
      <c r="N27" s="18"/>
      <c r="O27" s="18"/>
    </row>
    <row r="28" spans="2:15" ht="18" customHeight="1" x14ac:dyDescent="0.3">
      <c r="B28" s="20">
        <f t="shared" si="0"/>
        <v>19</v>
      </c>
      <c r="C28" s="23" t="s">
        <v>43</v>
      </c>
      <c r="D28" s="14" t="s">
        <v>293</v>
      </c>
      <c r="E28" s="45">
        <v>32060</v>
      </c>
      <c r="F28" s="45">
        <v>671745940</v>
      </c>
      <c r="G28" s="45">
        <v>20953</v>
      </c>
      <c r="H28" s="99">
        <v>19780</v>
      </c>
      <c r="I28" s="18"/>
      <c r="J28" s="18"/>
      <c r="K28" s="18"/>
      <c r="L28" s="18"/>
      <c r="M28" s="18"/>
      <c r="N28" s="18"/>
      <c r="O28" s="18"/>
    </row>
    <row r="29" spans="2:15" ht="18" customHeight="1" x14ac:dyDescent="0.3">
      <c r="B29" s="20">
        <f t="shared" si="0"/>
        <v>20</v>
      </c>
      <c r="C29" s="23" t="s">
        <v>44</v>
      </c>
      <c r="D29" s="14" t="s">
        <v>294</v>
      </c>
      <c r="E29" s="45">
        <v>48661</v>
      </c>
      <c r="F29" s="45">
        <v>1172440160</v>
      </c>
      <c r="G29" s="45">
        <v>24094</v>
      </c>
      <c r="H29" s="99">
        <v>24540</v>
      </c>
      <c r="I29" s="18"/>
      <c r="J29" s="18"/>
      <c r="K29" s="18"/>
      <c r="L29" s="18"/>
      <c r="M29" s="18"/>
      <c r="N29" s="18"/>
      <c r="O29" s="18"/>
    </row>
    <row r="30" spans="2:15" ht="18" customHeight="1" x14ac:dyDescent="0.3">
      <c r="B30" s="20">
        <f t="shared" si="0"/>
        <v>21</v>
      </c>
      <c r="C30" s="23" t="s">
        <v>45</v>
      </c>
      <c r="D30" s="14" t="s">
        <v>295</v>
      </c>
      <c r="E30" s="45">
        <v>97445</v>
      </c>
      <c r="F30" s="45">
        <v>2056430790</v>
      </c>
      <c r="G30" s="45">
        <v>21104</v>
      </c>
      <c r="H30" s="99">
        <v>19950</v>
      </c>
      <c r="I30" s="18"/>
      <c r="J30" s="18"/>
      <c r="K30" s="18"/>
      <c r="L30" s="18"/>
      <c r="M30" s="18"/>
      <c r="N30" s="18"/>
      <c r="O30" s="18"/>
    </row>
    <row r="31" spans="2:15" ht="18" customHeight="1" x14ac:dyDescent="0.3">
      <c r="B31" s="20">
        <f t="shared" si="0"/>
        <v>22</v>
      </c>
      <c r="C31" s="23" t="s">
        <v>46</v>
      </c>
      <c r="D31" s="14" t="s">
        <v>296</v>
      </c>
      <c r="E31" s="45">
        <v>88014</v>
      </c>
      <c r="F31" s="45">
        <v>2450125860</v>
      </c>
      <c r="G31" s="45">
        <v>27838</v>
      </c>
      <c r="H31" s="99">
        <v>25340</v>
      </c>
      <c r="I31" s="18"/>
      <c r="J31" s="18"/>
      <c r="K31" s="18"/>
      <c r="L31" s="18"/>
      <c r="M31" s="18"/>
      <c r="N31" s="18"/>
      <c r="O31" s="18"/>
    </row>
    <row r="32" spans="2:15" ht="18" customHeight="1" x14ac:dyDescent="0.3">
      <c r="B32" s="20">
        <f t="shared" si="0"/>
        <v>23</v>
      </c>
      <c r="C32" s="23" t="s">
        <v>47</v>
      </c>
      <c r="D32" s="14" t="s">
        <v>297</v>
      </c>
      <c r="E32" s="45">
        <v>76838</v>
      </c>
      <c r="F32" s="45">
        <v>2958463470</v>
      </c>
      <c r="G32" s="45">
        <v>38503</v>
      </c>
      <c r="H32" s="99">
        <v>36770</v>
      </c>
      <c r="I32" s="18"/>
      <c r="J32" s="18"/>
      <c r="K32" s="18"/>
      <c r="L32" s="18"/>
      <c r="M32" s="18"/>
      <c r="N32" s="18"/>
      <c r="O32" s="18"/>
    </row>
    <row r="33" spans="2:15" ht="18" customHeight="1" x14ac:dyDescent="0.3">
      <c r="B33" s="20">
        <f t="shared" si="0"/>
        <v>24</v>
      </c>
      <c r="C33" s="23" t="s">
        <v>48</v>
      </c>
      <c r="D33" s="14" t="s">
        <v>298</v>
      </c>
      <c r="E33" s="45">
        <v>18268</v>
      </c>
      <c r="F33" s="45">
        <v>532855650</v>
      </c>
      <c r="G33" s="45">
        <v>29169</v>
      </c>
      <c r="H33" s="99">
        <v>27570</v>
      </c>
      <c r="I33" s="18"/>
      <c r="J33" s="18"/>
      <c r="K33" s="18"/>
      <c r="L33" s="18"/>
      <c r="M33" s="18"/>
      <c r="N33" s="18"/>
      <c r="O33" s="18"/>
    </row>
    <row r="34" spans="2:15" ht="18" customHeight="1" x14ac:dyDescent="0.3">
      <c r="B34" s="20">
        <f t="shared" si="0"/>
        <v>25</v>
      </c>
      <c r="C34" s="23" t="s">
        <v>49</v>
      </c>
      <c r="D34" s="14" t="s">
        <v>299</v>
      </c>
      <c r="E34" s="45">
        <v>27794</v>
      </c>
      <c r="F34" s="45">
        <v>1347646110</v>
      </c>
      <c r="G34" s="45">
        <v>48487</v>
      </c>
      <c r="H34" s="99">
        <v>47070</v>
      </c>
      <c r="I34" s="18"/>
      <c r="J34" s="18"/>
      <c r="K34" s="18"/>
      <c r="L34" s="18"/>
      <c r="M34" s="18"/>
      <c r="N34" s="18"/>
      <c r="O34" s="18"/>
    </row>
    <row r="35" spans="2:15" ht="18" customHeight="1" x14ac:dyDescent="0.3">
      <c r="B35" s="20">
        <f t="shared" si="0"/>
        <v>26</v>
      </c>
      <c r="C35" s="23" t="s">
        <v>50</v>
      </c>
      <c r="D35" s="14" t="s">
        <v>300</v>
      </c>
      <c r="E35" s="45">
        <v>4309</v>
      </c>
      <c r="F35" s="45">
        <v>90558310</v>
      </c>
      <c r="G35" s="45">
        <v>21016</v>
      </c>
      <c r="H35" s="99">
        <v>20130</v>
      </c>
      <c r="I35" s="18"/>
      <c r="J35" s="18"/>
      <c r="K35" s="18"/>
      <c r="L35" s="18"/>
      <c r="M35" s="18"/>
      <c r="N35" s="18"/>
      <c r="O35" s="18"/>
    </row>
    <row r="36" spans="2:15" ht="18" customHeight="1" x14ac:dyDescent="0.3">
      <c r="B36" s="20">
        <f t="shared" si="0"/>
        <v>27</v>
      </c>
      <c r="C36" s="23" t="s">
        <v>51</v>
      </c>
      <c r="D36" s="14" t="s">
        <v>301</v>
      </c>
      <c r="E36" s="45">
        <v>24148</v>
      </c>
      <c r="F36" s="45">
        <v>478875780</v>
      </c>
      <c r="G36" s="45">
        <v>19831</v>
      </c>
      <c r="H36" s="99">
        <v>19030</v>
      </c>
      <c r="I36" s="18"/>
      <c r="J36" s="18"/>
      <c r="K36" s="18"/>
      <c r="L36" s="18"/>
      <c r="M36" s="18"/>
      <c r="N36" s="18"/>
      <c r="O36" s="18"/>
    </row>
    <row r="37" spans="2:15" ht="18" customHeight="1" x14ac:dyDescent="0.3">
      <c r="B37" s="20">
        <f t="shared" si="0"/>
        <v>28</v>
      </c>
      <c r="C37" s="23" t="s">
        <v>52</v>
      </c>
      <c r="D37" s="14" t="s">
        <v>302</v>
      </c>
      <c r="E37" s="45">
        <v>43185</v>
      </c>
      <c r="F37" s="45">
        <v>983088730</v>
      </c>
      <c r="G37" s="45">
        <v>22765</v>
      </c>
      <c r="H37" s="99">
        <v>21700</v>
      </c>
      <c r="I37" s="18"/>
      <c r="J37" s="18"/>
      <c r="K37" s="18"/>
      <c r="L37" s="18"/>
      <c r="M37" s="18"/>
      <c r="N37" s="18"/>
      <c r="O37" s="18"/>
    </row>
    <row r="38" spans="2:15" ht="18" customHeight="1" x14ac:dyDescent="0.3">
      <c r="B38" s="20">
        <f t="shared" si="0"/>
        <v>29</v>
      </c>
      <c r="C38" s="23" t="s">
        <v>53</v>
      </c>
      <c r="D38" s="14" t="s">
        <v>303</v>
      </c>
      <c r="E38" s="45">
        <v>188117</v>
      </c>
      <c r="F38" s="45">
        <v>3821533780</v>
      </c>
      <c r="G38" s="45">
        <v>20315</v>
      </c>
      <c r="H38" s="99">
        <v>19950</v>
      </c>
      <c r="I38" s="18"/>
      <c r="J38" s="18"/>
      <c r="K38" s="18"/>
      <c r="L38" s="18"/>
      <c r="M38" s="18"/>
      <c r="N38" s="18"/>
      <c r="O38" s="18"/>
    </row>
    <row r="39" spans="2:15" ht="18" customHeight="1" x14ac:dyDescent="0.3">
      <c r="B39" s="20">
        <f t="shared" si="0"/>
        <v>30</v>
      </c>
      <c r="C39" s="23" t="s">
        <v>54</v>
      </c>
      <c r="D39" s="14" t="s">
        <v>304</v>
      </c>
      <c r="E39" s="45">
        <v>93555</v>
      </c>
      <c r="F39" s="45">
        <v>2506272380</v>
      </c>
      <c r="G39" s="45">
        <v>26789</v>
      </c>
      <c r="H39" s="99">
        <v>24960</v>
      </c>
      <c r="I39" s="18"/>
      <c r="J39" s="18"/>
      <c r="K39" s="18"/>
      <c r="L39" s="18"/>
      <c r="M39" s="18"/>
      <c r="N39" s="18"/>
      <c r="O39" s="18"/>
    </row>
    <row r="40" spans="2:15" ht="18" customHeight="1" x14ac:dyDescent="0.3">
      <c r="B40" s="20">
        <f t="shared" si="0"/>
        <v>31</v>
      </c>
      <c r="C40" s="23" t="s">
        <v>55</v>
      </c>
      <c r="D40" s="14" t="s">
        <v>305</v>
      </c>
      <c r="E40" s="45">
        <v>47872</v>
      </c>
      <c r="F40" s="45">
        <v>1775746300</v>
      </c>
      <c r="G40" s="45">
        <v>37094</v>
      </c>
      <c r="H40" s="99">
        <v>35110</v>
      </c>
      <c r="I40" s="18"/>
      <c r="J40" s="18"/>
      <c r="K40" s="18"/>
      <c r="L40" s="18"/>
      <c r="M40" s="18"/>
      <c r="N40" s="18"/>
      <c r="O40" s="18"/>
    </row>
    <row r="41" spans="2:15" ht="18" customHeight="1" x14ac:dyDescent="0.3">
      <c r="B41" s="20">
        <f t="shared" si="0"/>
        <v>32</v>
      </c>
      <c r="C41" s="23" t="s">
        <v>56</v>
      </c>
      <c r="D41" s="14" t="s">
        <v>306</v>
      </c>
      <c r="E41" s="45">
        <v>51269</v>
      </c>
      <c r="F41" s="45">
        <v>1266594880</v>
      </c>
      <c r="G41" s="45">
        <v>24705</v>
      </c>
      <c r="H41" s="99">
        <v>21700</v>
      </c>
      <c r="I41" s="18"/>
      <c r="J41" s="18"/>
      <c r="K41" s="18"/>
      <c r="L41" s="18"/>
      <c r="M41" s="18"/>
      <c r="N41" s="18"/>
      <c r="O41" s="18"/>
    </row>
    <row r="42" spans="2:15" ht="18" customHeight="1" x14ac:dyDescent="0.3">
      <c r="B42" s="20">
        <f t="shared" si="0"/>
        <v>33</v>
      </c>
      <c r="C42" s="23" t="s">
        <v>57</v>
      </c>
      <c r="D42" s="14" t="s">
        <v>307</v>
      </c>
      <c r="E42" s="45">
        <v>20936</v>
      </c>
      <c r="F42" s="45">
        <v>1005699690</v>
      </c>
      <c r="G42" s="45">
        <v>48037</v>
      </c>
      <c r="H42" s="99">
        <v>45770</v>
      </c>
      <c r="I42" s="18"/>
      <c r="J42" s="18"/>
      <c r="K42" s="18"/>
      <c r="L42" s="18"/>
      <c r="M42" s="18"/>
      <c r="N42" s="18"/>
      <c r="O42" s="18"/>
    </row>
    <row r="43" spans="2:15" ht="18" customHeight="1" x14ac:dyDescent="0.3">
      <c r="B43" s="20">
        <f t="shared" si="0"/>
        <v>34</v>
      </c>
      <c r="C43" s="23" t="s">
        <v>58</v>
      </c>
      <c r="D43" s="14" t="s">
        <v>308</v>
      </c>
      <c r="E43" s="45">
        <v>3337</v>
      </c>
      <c r="F43" s="45">
        <v>64672010</v>
      </c>
      <c r="G43" s="45">
        <v>19380</v>
      </c>
      <c r="H43" s="99">
        <v>19160</v>
      </c>
      <c r="I43" s="18"/>
      <c r="J43" s="18"/>
      <c r="K43" s="18"/>
      <c r="L43" s="18"/>
      <c r="M43" s="18"/>
      <c r="N43" s="18"/>
      <c r="O43" s="18"/>
    </row>
    <row r="44" spans="2:15" ht="18" customHeight="1" x14ac:dyDescent="0.3">
      <c r="B44" s="20">
        <f t="shared" si="0"/>
        <v>35</v>
      </c>
      <c r="C44" s="23" t="s">
        <v>59</v>
      </c>
      <c r="D44" s="14" t="s">
        <v>309</v>
      </c>
      <c r="E44" s="45">
        <v>193565</v>
      </c>
      <c r="F44" s="45">
        <v>4069441130</v>
      </c>
      <c r="G44" s="45">
        <v>21024</v>
      </c>
      <c r="H44" s="99">
        <v>20000</v>
      </c>
      <c r="I44" s="18"/>
      <c r="J44" s="18"/>
      <c r="K44" s="18"/>
      <c r="L44" s="18"/>
      <c r="M44" s="18"/>
      <c r="N44" s="18"/>
      <c r="O44" s="18"/>
    </row>
    <row r="45" spans="2:15" ht="18" customHeight="1" x14ac:dyDescent="0.3">
      <c r="B45" s="20">
        <f t="shared" si="0"/>
        <v>36</v>
      </c>
      <c r="C45" s="23" t="s">
        <v>60</v>
      </c>
      <c r="D45" s="14" t="s">
        <v>310</v>
      </c>
      <c r="E45" s="45">
        <v>422674</v>
      </c>
      <c r="F45" s="45">
        <v>10100694610</v>
      </c>
      <c r="G45" s="45">
        <v>23897</v>
      </c>
      <c r="H45" s="99">
        <v>24560</v>
      </c>
      <c r="I45" s="18"/>
      <c r="J45" s="18"/>
      <c r="K45" s="18"/>
      <c r="L45" s="18"/>
      <c r="M45" s="18"/>
      <c r="N45" s="18"/>
      <c r="O45" s="18"/>
    </row>
    <row r="46" spans="2:15" ht="18" customHeight="1" x14ac:dyDescent="0.3">
      <c r="B46" s="20">
        <f t="shared" si="0"/>
        <v>37</v>
      </c>
      <c r="C46" s="23" t="s">
        <v>61</v>
      </c>
      <c r="D46" s="14" t="s">
        <v>311</v>
      </c>
      <c r="E46" s="45">
        <v>937643</v>
      </c>
      <c r="F46" s="45">
        <v>20513877040</v>
      </c>
      <c r="G46" s="45">
        <v>21878</v>
      </c>
      <c r="H46" s="99">
        <v>19950</v>
      </c>
      <c r="I46" s="18"/>
      <c r="J46" s="18"/>
      <c r="K46" s="18"/>
      <c r="L46" s="18"/>
      <c r="M46" s="18"/>
      <c r="N46" s="18"/>
      <c r="O46" s="18"/>
    </row>
    <row r="47" spans="2:15" ht="18" customHeight="1" x14ac:dyDescent="0.3">
      <c r="B47" s="20">
        <f t="shared" si="0"/>
        <v>38</v>
      </c>
      <c r="C47" s="23" t="s">
        <v>62</v>
      </c>
      <c r="D47" s="14" t="s">
        <v>312</v>
      </c>
      <c r="E47" s="45">
        <v>1301429</v>
      </c>
      <c r="F47" s="45">
        <v>35938819240</v>
      </c>
      <c r="G47" s="45">
        <v>27615</v>
      </c>
      <c r="H47" s="99">
        <v>24990</v>
      </c>
      <c r="I47" s="18"/>
      <c r="J47" s="18"/>
      <c r="K47" s="18"/>
      <c r="L47" s="18"/>
      <c r="M47" s="18"/>
      <c r="N47" s="18"/>
      <c r="O47" s="18"/>
    </row>
    <row r="48" spans="2:15" ht="18" customHeight="1" x14ac:dyDescent="0.3">
      <c r="B48" s="20">
        <f t="shared" si="0"/>
        <v>39</v>
      </c>
      <c r="C48" s="23" t="s">
        <v>63</v>
      </c>
      <c r="D48" s="14" t="s">
        <v>313</v>
      </c>
      <c r="E48" s="45">
        <v>811791</v>
      </c>
      <c r="F48" s="45">
        <v>30731529510</v>
      </c>
      <c r="G48" s="45">
        <v>37856</v>
      </c>
      <c r="H48" s="99">
        <v>35830</v>
      </c>
      <c r="I48" s="18"/>
      <c r="J48" s="18"/>
      <c r="K48" s="18"/>
      <c r="L48" s="18"/>
      <c r="M48" s="18"/>
      <c r="N48" s="18"/>
      <c r="O48" s="18"/>
    </row>
    <row r="49" spans="2:15" ht="18" customHeight="1" x14ac:dyDescent="0.3">
      <c r="B49" s="20">
        <f t="shared" si="0"/>
        <v>40</v>
      </c>
      <c r="C49" s="23" t="s">
        <v>64</v>
      </c>
      <c r="D49" s="14" t="s">
        <v>314</v>
      </c>
      <c r="E49" s="45">
        <v>242603</v>
      </c>
      <c r="F49" s="45">
        <v>7183722690</v>
      </c>
      <c r="G49" s="45">
        <v>29611</v>
      </c>
      <c r="H49" s="99">
        <v>28300</v>
      </c>
      <c r="I49" s="18"/>
      <c r="J49" s="18"/>
      <c r="K49" s="18"/>
      <c r="L49" s="18"/>
      <c r="M49" s="18"/>
      <c r="N49" s="18"/>
      <c r="O49" s="18"/>
    </row>
    <row r="50" spans="2:15" ht="18" customHeight="1" x14ac:dyDescent="0.3">
      <c r="B50" s="20">
        <f t="shared" si="0"/>
        <v>41</v>
      </c>
      <c r="C50" s="23" t="s">
        <v>65</v>
      </c>
      <c r="D50" s="14" t="s">
        <v>315</v>
      </c>
      <c r="E50" s="45">
        <v>324903</v>
      </c>
      <c r="F50" s="45">
        <v>15614523750</v>
      </c>
      <c r="G50" s="45">
        <v>48059</v>
      </c>
      <c r="H50" s="99">
        <v>46530</v>
      </c>
      <c r="I50" s="18"/>
      <c r="J50" s="18"/>
      <c r="K50" s="18"/>
      <c r="L50" s="18"/>
      <c r="M50" s="18"/>
      <c r="N50" s="18"/>
      <c r="O50" s="18"/>
    </row>
    <row r="51" spans="2:15" ht="18" customHeight="1" x14ac:dyDescent="0.3">
      <c r="B51" s="20">
        <f t="shared" si="0"/>
        <v>42</v>
      </c>
      <c r="C51" s="23" t="s">
        <v>66</v>
      </c>
      <c r="D51" s="14" t="s">
        <v>316</v>
      </c>
      <c r="E51" s="45">
        <v>44380</v>
      </c>
      <c r="F51" s="45">
        <v>893131980</v>
      </c>
      <c r="G51" s="45">
        <v>20125</v>
      </c>
      <c r="H51" s="99">
        <v>19620</v>
      </c>
      <c r="I51" s="18"/>
      <c r="J51" s="18"/>
      <c r="K51" s="18"/>
      <c r="L51" s="18"/>
      <c r="M51" s="18"/>
      <c r="N51" s="18"/>
      <c r="O51" s="18"/>
    </row>
    <row r="52" spans="2:15" ht="18" customHeight="1" x14ac:dyDescent="0.3">
      <c r="B52" s="20">
        <f t="shared" si="0"/>
        <v>43</v>
      </c>
      <c r="C52" s="23" t="s">
        <v>67</v>
      </c>
      <c r="D52" s="14" t="s">
        <v>317</v>
      </c>
      <c r="E52" s="45">
        <v>140417</v>
      </c>
      <c r="F52" s="45">
        <v>3042441130</v>
      </c>
      <c r="G52" s="45">
        <v>21667</v>
      </c>
      <c r="H52" s="99">
        <v>23140</v>
      </c>
      <c r="I52" s="18"/>
      <c r="J52" s="18"/>
      <c r="K52" s="18"/>
      <c r="L52" s="18"/>
      <c r="M52" s="18"/>
      <c r="N52" s="18"/>
      <c r="O52" s="18"/>
    </row>
    <row r="53" spans="2:15" ht="18" customHeight="1" x14ac:dyDescent="0.3">
      <c r="B53" s="20">
        <f t="shared" si="0"/>
        <v>44</v>
      </c>
      <c r="C53" s="23" t="s">
        <v>68</v>
      </c>
      <c r="D53" s="14" t="s">
        <v>318</v>
      </c>
      <c r="E53" s="45">
        <v>875100</v>
      </c>
      <c r="F53" s="45">
        <v>21259097880</v>
      </c>
      <c r="G53" s="45">
        <v>24293</v>
      </c>
      <c r="H53" s="99">
        <v>24720</v>
      </c>
      <c r="I53" s="18"/>
      <c r="J53" s="18"/>
      <c r="K53" s="18"/>
      <c r="L53" s="18"/>
      <c r="M53" s="18"/>
      <c r="N53" s="18"/>
      <c r="O53" s="18"/>
    </row>
    <row r="54" spans="2:15" ht="18" customHeight="1" x14ac:dyDescent="0.3">
      <c r="B54" s="20">
        <f t="shared" si="0"/>
        <v>45</v>
      </c>
      <c r="C54" s="23" t="s">
        <v>69</v>
      </c>
      <c r="D54" s="14" t="s">
        <v>319</v>
      </c>
      <c r="E54" s="45">
        <v>976960</v>
      </c>
      <c r="F54" s="45">
        <v>21298936050</v>
      </c>
      <c r="G54" s="45">
        <v>21801</v>
      </c>
      <c r="H54" s="99">
        <v>19980</v>
      </c>
      <c r="I54" s="18"/>
      <c r="J54" s="18"/>
      <c r="K54" s="18"/>
      <c r="L54" s="18"/>
      <c r="M54" s="18"/>
      <c r="N54" s="18"/>
      <c r="O54" s="18"/>
    </row>
    <row r="55" spans="2:15" ht="18" customHeight="1" x14ac:dyDescent="0.3">
      <c r="B55" s="20">
        <f t="shared" si="0"/>
        <v>46</v>
      </c>
      <c r="C55" s="23" t="s">
        <v>70</v>
      </c>
      <c r="D55" s="14" t="s">
        <v>320</v>
      </c>
      <c r="E55" s="45">
        <v>2981036</v>
      </c>
      <c r="F55" s="45">
        <v>84237569260</v>
      </c>
      <c r="G55" s="45">
        <v>28258</v>
      </c>
      <c r="H55" s="99">
        <v>26110</v>
      </c>
      <c r="I55" s="18"/>
      <c r="J55" s="18"/>
      <c r="K55" s="18"/>
      <c r="L55" s="18"/>
      <c r="M55" s="18"/>
      <c r="N55" s="18"/>
      <c r="O55" s="18"/>
    </row>
    <row r="56" spans="2:15" ht="18" customHeight="1" x14ac:dyDescent="0.3">
      <c r="B56" s="20">
        <f t="shared" si="0"/>
        <v>47</v>
      </c>
      <c r="C56" s="23" t="s">
        <v>71</v>
      </c>
      <c r="D56" s="14" t="s">
        <v>321</v>
      </c>
      <c r="E56" s="45">
        <v>3117286</v>
      </c>
      <c r="F56" s="45">
        <v>113720643470</v>
      </c>
      <c r="G56" s="45">
        <v>36481</v>
      </c>
      <c r="H56" s="99">
        <v>34970</v>
      </c>
      <c r="I56" s="18"/>
      <c r="J56" s="18"/>
      <c r="K56" s="18"/>
      <c r="L56" s="18"/>
      <c r="M56" s="18"/>
      <c r="N56" s="18"/>
      <c r="O56" s="18"/>
    </row>
    <row r="57" spans="2:15" ht="18" customHeight="1" x14ac:dyDescent="0.3">
      <c r="B57" s="20">
        <f t="shared" si="0"/>
        <v>48</v>
      </c>
      <c r="C57" s="23" t="s">
        <v>72</v>
      </c>
      <c r="D57" s="14" t="s">
        <v>322</v>
      </c>
      <c r="E57" s="45">
        <v>196288</v>
      </c>
      <c r="F57" s="45">
        <v>6301865490</v>
      </c>
      <c r="G57" s="45">
        <v>32105</v>
      </c>
      <c r="H57" s="99">
        <v>30640</v>
      </c>
      <c r="I57" s="18"/>
      <c r="J57" s="18"/>
      <c r="K57" s="18"/>
      <c r="L57" s="18"/>
      <c r="M57" s="18"/>
      <c r="N57" s="18"/>
      <c r="O57" s="18"/>
    </row>
    <row r="58" spans="2:15" ht="18" customHeight="1" x14ac:dyDescent="0.3">
      <c r="B58" s="20">
        <f t="shared" si="0"/>
        <v>49</v>
      </c>
      <c r="C58" s="23" t="s">
        <v>73</v>
      </c>
      <c r="D58" s="14" t="s">
        <v>323</v>
      </c>
      <c r="E58" s="45">
        <v>775026</v>
      </c>
      <c r="F58" s="45">
        <v>36218734830</v>
      </c>
      <c r="G58" s="45">
        <v>46732</v>
      </c>
      <c r="H58" s="99">
        <v>46760</v>
      </c>
      <c r="I58" s="18"/>
      <c r="J58" s="18"/>
      <c r="K58" s="18"/>
      <c r="L58" s="18"/>
      <c r="M58" s="18"/>
      <c r="N58" s="18"/>
      <c r="O58" s="18"/>
    </row>
    <row r="59" spans="2:15" ht="18" customHeight="1" x14ac:dyDescent="0.3">
      <c r="B59" s="20">
        <f t="shared" si="0"/>
        <v>50</v>
      </c>
      <c r="C59" s="23" t="s">
        <v>74</v>
      </c>
      <c r="D59" s="14" t="s">
        <v>324</v>
      </c>
      <c r="E59" s="45">
        <v>61988</v>
      </c>
      <c r="F59" s="45">
        <v>1265901690</v>
      </c>
      <c r="G59" s="45">
        <v>20422</v>
      </c>
      <c r="H59" s="99">
        <v>19920</v>
      </c>
      <c r="I59" s="18"/>
      <c r="J59" s="18"/>
      <c r="K59" s="18"/>
      <c r="L59" s="18"/>
      <c r="M59" s="18"/>
      <c r="N59" s="18"/>
      <c r="O59" s="18"/>
    </row>
    <row r="60" spans="2:15" ht="18" customHeight="1" x14ac:dyDescent="0.3">
      <c r="B60" s="20">
        <f t="shared" si="0"/>
        <v>51</v>
      </c>
      <c r="C60" s="23" t="s">
        <v>75</v>
      </c>
      <c r="D60" s="14" t="s">
        <v>325</v>
      </c>
      <c r="E60" s="45">
        <v>441798</v>
      </c>
      <c r="F60" s="45">
        <v>31303305320</v>
      </c>
      <c r="G60" s="45">
        <v>70854</v>
      </c>
      <c r="H60" s="99">
        <v>68990</v>
      </c>
      <c r="I60" s="18"/>
      <c r="J60" s="18"/>
      <c r="K60" s="18"/>
      <c r="L60" s="18"/>
      <c r="M60" s="18"/>
      <c r="N60" s="18"/>
      <c r="O60" s="18"/>
    </row>
    <row r="61" spans="2:15" ht="18" customHeight="1" x14ac:dyDescent="0.3">
      <c r="B61" s="20">
        <f t="shared" si="0"/>
        <v>52</v>
      </c>
      <c r="C61" s="23" t="s">
        <v>76</v>
      </c>
      <c r="D61" s="14" t="s">
        <v>326</v>
      </c>
      <c r="E61" s="45">
        <v>33627</v>
      </c>
      <c r="F61" s="45">
        <v>689028600</v>
      </c>
      <c r="G61" s="45">
        <v>20490</v>
      </c>
      <c r="H61" s="99">
        <v>20000</v>
      </c>
      <c r="I61" s="18"/>
      <c r="J61" s="18"/>
      <c r="K61" s="18"/>
      <c r="L61" s="18"/>
      <c r="M61" s="18"/>
      <c r="N61" s="18"/>
      <c r="O61" s="18"/>
    </row>
    <row r="62" spans="2:15" ht="18" customHeight="1" x14ac:dyDescent="0.3">
      <c r="B62" s="20">
        <f t="shared" si="0"/>
        <v>53</v>
      </c>
      <c r="C62" s="23" t="s">
        <v>77</v>
      </c>
      <c r="D62" s="14" t="s">
        <v>327</v>
      </c>
      <c r="E62" s="45">
        <v>155513</v>
      </c>
      <c r="F62" s="45">
        <v>3715584460</v>
      </c>
      <c r="G62" s="45">
        <v>23892</v>
      </c>
      <c r="H62" s="99">
        <v>24470</v>
      </c>
      <c r="I62" s="18"/>
      <c r="J62" s="18"/>
      <c r="K62" s="18"/>
      <c r="L62" s="18"/>
      <c r="M62" s="18"/>
      <c r="N62" s="18"/>
      <c r="O62" s="18"/>
    </row>
    <row r="63" spans="2:15" ht="18" customHeight="1" x14ac:dyDescent="0.3">
      <c r="B63" s="20">
        <f t="shared" si="0"/>
        <v>54</v>
      </c>
      <c r="C63" s="23" t="s">
        <v>78</v>
      </c>
      <c r="D63" s="14" t="s">
        <v>328</v>
      </c>
      <c r="E63" s="45">
        <v>185509</v>
      </c>
      <c r="F63" s="45">
        <v>3977243360</v>
      </c>
      <c r="G63" s="45">
        <v>21440</v>
      </c>
      <c r="H63" s="99">
        <v>19950</v>
      </c>
      <c r="I63" s="18"/>
      <c r="J63" s="18"/>
      <c r="K63" s="18"/>
      <c r="L63" s="18"/>
      <c r="M63" s="18"/>
      <c r="N63" s="18"/>
      <c r="O63" s="18"/>
    </row>
    <row r="64" spans="2:15" ht="18" customHeight="1" x14ac:dyDescent="0.3">
      <c r="B64" s="20">
        <f t="shared" si="0"/>
        <v>55</v>
      </c>
      <c r="C64" s="23" t="s">
        <v>79</v>
      </c>
      <c r="D64" s="14" t="s">
        <v>329</v>
      </c>
      <c r="E64" s="45">
        <v>439856</v>
      </c>
      <c r="F64" s="45">
        <v>12480289360</v>
      </c>
      <c r="G64" s="45">
        <v>28374</v>
      </c>
      <c r="H64" s="99">
        <v>26050</v>
      </c>
      <c r="I64" s="18"/>
      <c r="J64" s="18"/>
      <c r="K64" s="18"/>
      <c r="L64" s="18"/>
      <c r="M64" s="18"/>
      <c r="N64" s="18"/>
      <c r="O64" s="18"/>
    </row>
    <row r="65" spans="2:15" ht="18" customHeight="1" x14ac:dyDescent="0.3">
      <c r="B65" s="20">
        <f t="shared" si="0"/>
        <v>56</v>
      </c>
      <c r="C65" s="23" t="s">
        <v>80</v>
      </c>
      <c r="D65" s="14" t="s">
        <v>330</v>
      </c>
      <c r="E65" s="45">
        <v>276082</v>
      </c>
      <c r="F65" s="45">
        <v>10083915130</v>
      </c>
      <c r="G65" s="45">
        <v>36525</v>
      </c>
      <c r="H65" s="99">
        <v>35000</v>
      </c>
      <c r="I65" s="18"/>
      <c r="J65" s="18"/>
      <c r="K65" s="18"/>
      <c r="L65" s="18"/>
      <c r="M65" s="18"/>
      <c r="N65" s="18"/>
      <c r="O65" s="18"/>
    </row>
    <row r="66" spans="2:15" ht="18" customHeight="1" x14ac:dyDescent="0.3">
      <c r="B66" s="20">
        <f t="shared" si="0"/>
        <v>57</v>
      </c>
      <c r="C66" s="23" t="s">
        <v>81</v>
      </c>
      <c r="D66" s="14" t="s">
        <v>331</v>
      </c>
      <c r="E66" s="45">
        <v>36844</v>
      </c>
      <c r="F66" s="45">
        <v>1151897190</v>
      </c>
      <c r="G66" s="45">
        <v>31264</v>
      </c>
      <c r="H66" s="99">
        <v>29670</v>
      </c>
      <c r="I66" s="18"/>
      <c r="J66" s="18"/>
      <c r="K66" s="18"/>
      <c r="L66" s="18"/>
      <c r="M66" s="18"/>
      <c r="N66" s="18"/>
      <c r="O66" s="18"/>
    </row>
    <row r="67" spans="2:15" ht="18" customHeight="1" x14ac:dyDescent="0.3">
      <c r="B67" s="20">
        <f t="shared" si="0"/>
        <v>58</v>
      </c>
      <c r="C67" s="23" t="s">
        <v>82</v>
      </c>
      <c r="D67" s="14" t="s">
        <v>332</v>
      </c>
      <c r="E67" s="45">
        <v>74138</v>
      </c>
      <c r="F67" s="45">
        <v>3382473660</v>
      </c>
      <c r="G67" s="45">
        <v>45624</v>
      </c>
      <c r="H67" s="99">
        <v>45620</v>
      </c>
      <c r="I67" s="18"/>
      <c r="J67" s="18"/>
      <c r="K67" s="18"/>
      <c r="L67" s="18"/>
      <c r="M67" s="18"/>
      <c r="N67" s="18"/>
      <c r="O67" s="18"/>
    </row>
    <row r="68" spans="2:15" ht="18" customHeight="1" x14ac:dyDescent="0.3">
      <c r="B68" s="20">
        <f t="shared" si="0"/>
        <v>59</v>
      </c>
      <c r="C68" s="23" t="s">
        <v>83</v>
      </c>
      <c r="D68" s="14" t="s">
        <v>333</v>
      </c>
      <c r="E68" s="45">
        <v>9550</v>
      </c>
      <c r="F68" s="45">
        <v>191957640</v>
      </c>
      <c r="G68" s="45">
        <v>20100</v>
      </c>
      <c r="H68" s="99">
        <v>19950</v>
      </c>
      <c r="I68" s="18"/>
      <c r="J68" s="18"/>
      <c r="K68" s="18"/>
      <c r="L68" s="18"/>
      <c r="M68" s="18"/>
      <c r="N68" s="18"/>
      <c r="O68" s="18"/>
    </row>
    <row r="69" spans="2:15" ht="18" customHeight="1" x14ac:dyDescent="0.3">
      <c r="B69" s="20">
        <f t="shared" si="0"/>
        <v>60</v>
      </c>
      <c r="C69" s="23" t="s">
        <v>84</v>
      </c>
      <c r="D69" s="14" t="s">
        <v>334</v>
      </c>
      <c r="E69" s="45">
        <v>30731</v>
      </c>
      <c r="F69" s="45">
        <v>2006726470</v>
      </c>
      <c r="G69" s="45">
        <v>65300</v>
      </c>
      <c r="H69" s="99">
        <v>63580</v>
      </c>
      <c r="I69" s="18"/>
      <c r="J69" s="18"/>
      <c r="K69" s="18"/>
      <c r="L69" s="18"/>
      <c r="M69" s="18"/>
      <c r="N69" s="18"/>
      <c r="O69" s="18"/>
    </row>
    <row r="70" spans="2:15" ht="18" customHeight="1" x14ac:dyDescent="0.3">
      <c r="B70" s="20">
        <f t="shared" si="0"/>
        <v>61</v>
      </c>
      <c r="C70" s="23" t="s">
        <v>85</v>
      </c>
      <c r="D70" s="14" t="s">
        <v>335</v>
      </c>
      <c r="E70" s="45">
        <v>40066</v>
      </c>
      <c r="F70" s="45">
        <v>851424350</v>
      </c>
      <c r="G70" s="45">
        <v>21251</v>
      </c>
      <c r="H70" s="99">
        <v>20000</v>
      </c>
      <c r="I70" s="18"/>
      <c r="J70" s="18"/>
      <c r="K70" s="18"/>
      <c r="L70" s="18"/>
      <c r="M70" s="18"/>
      <c r="N70" s="18"/>
      <c r="O70" s="18"/>
    </row>
    <row r="71" spans="2:15" ht="18" customHeight="1" x14ac:dyDescent="0.3">
      <c r="B71" s="20">
        <f t="shared" si="0"/>
        <v>62</v>
      </c>
      <c r="C71" s="23" t="s">
        <v>86</v>
      </c>
      <c r="D71" s="14" t="s">
        <v>336</v>
      </c>
      <c r="E71" s="45">
        <v>287560</v>
      </c>
      <c r="F71" s="45">
        <v>6570528960</v>
      </c>
      <c r="G71" s="45">
        <v>22849</v>
      </c>
      <c r="H71" s="99">
        <v>24190</v>
      </c>
      <c r="I71" s="18"/>
      <c r="J71" s="18"/>
      <c r="K71" s="18"/>
      <c r="L71" s="18"/>
      <c r="M71" s="18"/>
      <c r="N71" s="18"/>
      <c r="O71" s="18"/>
    </row>
    <row r="72" spans="2:15" ht="18" customHeight="1" x14ac:dyDescent="0.3">
      <c r="B72" s="20">
        <f t="shared" si="0"/>
        <v>63</v>
      </c>
      <c r="C72" s="23" t="s">
        <v>87</v>
      </c>
      <c r="D72" s="14" t="s">
        <v>337</v>
      </c>
      <c r="E72" s="45">
        <v>337518</v>
      </c>
      <c r="F72" s="45">
        <v>7136929190</v>
      </c>
      <c r="G72" s="45">
        <v>21145</v>
      </c>
      <c r="H72" s="99">
        <v>19950</v>
      </c>
      <c r="I72" s="18"/>
      <c r="J72" s="18"/>
      <c r="K72" s="18"/>
      <c r="L72" s="18"/>
      <c r="M72" s="18"/>
      <c r="N72" s="18"/>
      <c r="O72" s="18"/>
    </row>
    <row r="73" spans="2:15" ht="18" customHeight="1" x14ac:dyDescent="0.3">
      <c r="B73" s="20">
        <f t="shared" si="0"/>
        <v>64</v>
      </c>
      <c r="C73" s="23" t="s">
        <v>88</v>
      </c>
      <c r="D73" s="14" t="s">
        <v>338</v>
      </c>
      <c r="E73" s="45">
        <v>560094</v>
      </c>
      <c r="F73" s="45">
        <v>14072981920</v>
      </c>
      <c r="G73" s="45">
        <v>25126</v>
      </c>
      <c r="H73" s="99">
        <v>24910</v>
      </c>
      <c r="I73" s="18"/>
      <c r="J73" s="18"/>
      <c r="K73" s="18"/>
      <c r="L73" s="18"/>
      <c r="M73" s="18"/>
      <c r="N73" s="18"/>
      <c r="O73" s="18"/>
    </row>
    <row r="74" spans="2:15" ht="18" customHeight="1" x14ac:dyDescent="0.3">
      <c r="B74" s="20">
        <f t="shared" si="0"/>
        <v>65</v>
      </c>
      <c r="C74" s="23" t="s">
        <v>89</v>
      </c>
      <c r="D74" s="14" t="s">
        <v>339</v>
      </c>
      <c r="E74" s="45">
        <v>354554</v>
      </c>
      <c r="F74" s="45">
        <v>13061320690</v>
      </c>
      <c r="G74" s="45">
        <v>36839</v>
      </c>
      <c r="H74" s="99">
        <v>35680</v>
      </c>
      <c r="I74" s="18"/>
      <c r="J74" s="18"/>
      <c r="K74" s="18"/>
      <c r="L74" s="18"/>
      <c r="M74" s="18"/>
      <c r="N74" s="18"/>
      <c r="O74" s="18"/>
    </row>
    <row r="75" spans="2:15" ht="18" customHeight="1" x14ac:dyDescent="0.3">
      <c r="B75" s="20">
        <f t="shared" si="0"/>
        <v>66</v>
      </c>
      <c r="C75" s="23" t="s">
        <v>90</v>
      </c>
      <c r="D75" s="14" t="s">
        <v>340</v>
      </c>
      <c r="E75" s="45">
        <v>42452</v>
      </c>
      <c r="F75" s="45">
        <v>1304923860</v>
      </c>
      <c r="G75" s="45">
        <v>30739</v>
      </c>
      <c r="H75" s="99">
        <v>29500</v>
      </c>
      <c r="I75" s="18"/>
      <c r="J75" s="18"/>
      <c r="K75" s="18"/>
      <c r="L75" s="18"/>
      <c r="M75" s="18"/>
      <c r="N75" s="18"/>
      <c r="O75" s="18"/>
    </row>
    <row r="76" spans="2:15" ht="18" customHeight="1" x14ac:dyDescent="0.3">
      <c r="B76" s="20">
        <f t="shared" ref="B76:B139" si="1">B75+1</f>
        <v>67</v>
      </c>
      <c r="C76" s="23" t="s">
        <v>91</v>
      </c>
      <c r="D76" s="14" t="s">
        <v>341</v>
      </c>
      <c r="E76" s="45">
        <v>97864</v>
      </c>
      <c r="F76" s="45">
        <v>4487040430</v>
      </c>
      <c r="G76" s="45">
        <v>45850</v>
      </c>
      <c r="H76" s="99">
        <v>45910</v>
      </c>
      <c r="I76" s="18"/>
      <c r="J76" s="18"/>
      <c r="K76" s="18"/>
      <c r="L76" s="18"/>
      <c r="M76" s="18"/>
      <c r="N76" s="18"/>
      <c r="O76" s="18"/>
    </row>
    <row r="77" spans="2:15" ht="18" customHeight="1" x14ac:dyDescent="0.3">
      <c r="B77" s="20">
        <f t="shared" si="1"/>
        <v>68</v>
      </c>
      <c r="C77" s="23" t="s">
        <v>92</v>
      </c>
      <c r="D77" s="14" t="s">
        <v>342</v>
      </c>
      <c r="E77" s="45">
        <v>15596</v>
      </c>
      <c r="F77" s="45">
        <v>331778810</v>
      </c>
      <c r="G77" s="45">
        <v>21273</v>
      </c>
      <c r="H77" s="99">
        <v>19990</v>
      </c>
      <c r="I77" s="18"/>
      <c r="J77" s="18"/>
      <c r="K77" s="18"/>
      <c r="L77" s="18"/>
      <c r="M77" s="18"/>
      <c r="N77" s="18"/>
      <c r="O77" s="18"/>
    </row>
    <row r="78" spans="2:15" ht="18" customHeight="1" x14ac:dyDescent="0.3">
      <c r="B78" s="20">
        <f t="shared" si="1"/>
        <v>69</v>
      </c>
      <c r="C78" s="23" t="s">
        <v>93</v>
      </c>
      <c r="D78" s="14" t="s">
        <v>343</v>
      </c>
      <c r="E78" s="45">
        <v>188354</v>
      </c>
      <c r="F78" s="45">
        <v>13497579230</v>
      </c>
      <c r="G78" s="45">
        <v>71661</v>
      </c>
      <c r="H78" s="99">
        <v>72100</v>
      </c>
      <c r="I78" s="18"/>
      <c r="J78" s="18"/>
      <c r="K78" s="18"/>
      <c r="L78" s="18"/>
      <c r="M78" s="18"/>
      <c r="N78" s="18"/>
      <c r="O78" s="18"/>
    </row>
    <row r="79" spans="2:15" ht="18" customHeight="1" x14ac:dyDescent="0.3">
      <c r="B79" s="20">
        <f t="shared" si="1"/>
        <v>70</v>
      </c>
      <c r="C79" s="23" t="s">
        <v>94</v>
      </c>
      <c r="D79" s="14" t="s">
        <v>344</v>
      </c>
      <c r="E79" s="45">
        <v>131659</v>
      </c>
      <c r="F79" s="45">
        <v>2902407850</v>
      </c>
      <c r="G79" s="45">
        <v>22045</v>
      </c>
      <c r="H79" s="99">
        <v>24280</v>
      </c>
      <c r="I79" s="18"/>
      <c r="J79" s="18"/>
      <c r="K79" s="18"/>
      <c r="L79" s="18"/>
      <c r="M79" s="18"/>
      <c r="N79" s="18"/>
      <c r="O79" s="18"/>
    </row>
    <row r="80" spans="2:15" ht="18" customHeight="1" x14ac:dyDescent="0.3">
      <c r="B80" s="20">
        <f t="shared" si="1"/>
        <v>71</v>
      </c>
      <c r="C80" s="23" t="s">
        <v>95</v>
      </c>
      <c r="D80" s="14" t="s">
        <v>345</v>
      </c>
      <c r="E80" s="45">
        <v>902365</v>
      </c>
      <c r="F80" s="45">
        <v>22112673610</v>
      </c>
      <c r="G80" s="45">
        <v>24505</v>
      </c>
      <c r="H80" s="99">
        <v>24750</v>
      </c>
      <c r="I80" s="18"/>
      <c r="J80" s="18"/>
      <c r="K80" s="18"/>
      <c r="L80" s="18"/>
      <c r="M80" s="18"/>
      <c r="N80" s="18"/>
      <c r="O80" s="18"/>
    </row>
    <row r="81" spans="2:15" ht="18" customHeight="1" x14ac:dyDescent="0.3">
      <c r="B81" s="20">
        <f t="shared" si="1"/>
        <v>72</v>
      </c>
      <c r="C81" s="23" t="s">
        <v>96</v>
      </c>
      <c r="D81" s="14" t="s">
        <v>346</v>
      </c>
      <c r="E81" s="45">
        <v>861434</v>
      </c>
      <c r="F81" s="45">
        <v>18843061900</v>
      </c>
      <c r="G81" s="45">
        <v>21874</v>
      </c>
      <c r="H81" s="99">
        <v>19970</v>
      </c>
      <c r="I81" s="18"/>
      <c r="J81" s="18"/>
      <c r="K81" s="18"/>
      <c r="L81" s="18"/>
      <c r="M81" s="18"/>
      <c r="N81" s="18"/>
      <c r="O81" s="18"/>
    </row>
    <row r="82" spans="2:15" ht="18" customHeight="1" x14ac:dyDescent="0.3">
      <c r="B82" s="20">
        <f t="shared" si="1"/>
        <v>73</v>
      </c>
      <c r="C82" s="23" t="s">
        <v>97</v>
      </c>
      <c r="D82" s="14" t="s">
        <v>347</v>
      </c>
      <c r="E82" s="45">
        <v>3049619</v>
      </c>
      <c r="F82" s="45">
        <v>87899962420</v>
      </c>
      <c r="G82" s="45">
        <v>28823</v>
      </c>
      <c r="H82" s="99">
        <v>26580</v>
      </c>
      <c r="I82" s="18"/>
      <c r="J82" s="18"/>
      <c r="K82" s="18"/>
      <c r="L82" s="18"/>
      <c r="M82" s="18"/>
      <c r="N82" s="18"/>
      <c r="O82" s="18"/>
    </row>
    <row r="83" spans="2:15" ht="18" customHeight="1" x14ac:dyDescent="0.3">
      <c r="B83" s="20">
        <f t="shared" si="1"/>
        <v>74</v>
      </c>
      <c r="C83" s="23" t="s">
        <v>98</v>
      </c>
      <c r="D83" s="14" t="s">
        <v>348</v>
      </c>
      <c r="E83" s="45">
        <v>3644989</v>
      </c>
      <c r="F83" s="45">
        <v>136620102570</v>
      </c>
      <c r="G83" s="45">
        <v>37482</v>
      </c>
      <c r="H83" s="99">
        <v>36650</v>
      </c>
      <c r="I83" s="18"/>
      <c r="J83" s="18"/>
      <c r="K83" s="18"/>
      <c r="L83" s="18"/>
      <c r="M83" s="18"/>
      <c r="N83" s="18"/>
      <c r="O83" s="18"/>
    </row>
    <row r="84" spans="2:15" ht="18" customHeight="1" x14ac:dyDescent="0.3">
      <c r="B84" s="20">
        <f t="shared" si="1"/>
        <v>75</v>
      </c>
      <c r="C84" s="23" t="s">
        <v>99</v>
      </c>
      <c r="D84" s="14" t="s">
        <v>349</v>
      </c>
      <c r="E84" s="45">
        <v>159083</v>
      </c>
      <c r="F84" s="45">
        <v>5473743620</v>
      </c>
      <c r="G84" s="45">
        <v>34408</v>
      </c>
      <c r="H84" s="99">
        <v>33270</v>
      </c>
      <c r="I84" s="18"/>
      <c r="J84" s="18"/>
      <c r="K84" s="18"/>
      <c r="L84" s="18"/>
      <c r="M84" s="18"/>
      <c r="N84" s="18"/>
      <c r="O84" s="18"/>
    </row>
    <row r="85" spans="2:15" ht="18" customHeight="1" x14ac:dyDescent="0.3">
      <c r="B85" s="20">
        <f t="shared" si="1"/>
        <v>76</v>
      </c>
      <c r="C85" s="23" t="s">
        <v>100</v>
      </c>
      <c r="D85" s="14" t="s">
        <v>350</v>
      </c>
      <c r="E85" s="45">
        <v>55045</v>
      </c>
      <c r="F85" s="45">
        <v>1652723700</v>
      </c>
      <c r="G85" s="45">
        <v>30025</v>
      </c>
      <c r="H85" s="99">
        <v>27470</v>
      </c>
      <c r="I85" s="18"/>
      <c r="J85" s="18"/>
      <c r="K85" s="18"/>
      <c r="L85" s="18"/>
      <c r="M85" s="18"/>
      <c r="N85" s="18"/>
      <c r="O85" s="18"/>
    </row>
    <row r="86" spans="2:15" ht="18" customHeight="1" x14ac:dyDescent="0.3">
      <c r="B86" s="20">
        <f t="shared" si="1"/>
        <v>77</v>
      </c>
      <c r="C86" s="23" t="s">
        <v>101</v>
      </c>
      <c r="D86" s="14" t="s">
        <v>351</v>
      </c>
      <c r="E86" s="45">
        <v>955780</v>
      </c>
      <c r="F86" s="45">
        <v>45908821900</v>
      </c>
      <c r="G86" s="45">
        <v>48033</v>
      </c>
      <c r="H86" s="99">
        <v>47500</v>
      </c>
      <c r="I86" s="18"/>
      <c r="J86" s="18"/>
      <c r="K86" s="18"/>
      <c r="L86" s="18"/>
      <c r="M86" s="18"/>
      <c r="N86" s="18"/>
      <c r="O86" s="18"/>
    </row>
    <row r="87" spans="2:15" ht="18" customHeight="1" x14ac:dyDescent="0.3">
      <c r="B87" s="20">
        <f t="shared" si="1"/>
        <v>78</v>
      </c>
      <c r="C87" s="23" t="s">
        <v>102</v>
      </c>
      <c r="D87" s="14" t="s">
        <v>352</v>
      </c>
      <c r="E87" s="45">
        <v>58615</v>
      </c>
      <c r="F87" s="45">
        <v>1239568950</v>
      </c>
      <c r="G87" s="45">
        <v>21148</v>
      </c>
      <c r="H87" s="99">
        <v>19990</v>
      </c>
      <c r="I87" s="18"/>
      <c r="J87" s="18"/>
      <c r="K87" s="18"/>
      <c r="L87" s="18"/>
      <c r="M87" s="18"/>
      <c r="N87" s="18"/>
      <c r="O87" s="18"/>
    </row>
    <row r="88" spans="2:15" ht="18" customHeight="1" x14ac:dyDescent="0.3">
      <c r="B88" s="20">
        <f t="shared" si="1"/>
        <v>79</v>
      </c>
      <c r="C88" s="23" t="s">
        <v>103</v>
      </c>
      <c r="D88" s="14" t="s">
        <v>353</v>
      </c>
      <c r="E88" s="45">
        <v>1466789</v>
      </c>
      <c r="F88" s="45">
        <v>106342773800</v>
      </c>
      <c r="G88" s="45">
        <v>72500</v>
      </c>
      <c r="H88" s="99">
        <v>70990</v>
      </c>
      <c r="I88" s="18"/>
      <c r="J88" s="18"/>
      <c r="K88" s="18"/>
      <c r="L88" s="18"/>
      <c r="M88" s="18"/>
      <c r="N88" s="18"/>
      <c r="O88" s="18"/>
    </row>
    <row r="89" spans="2:15" ht="18" customHeight="1" x14ac:dyDescent="0.3">
      <c r="B89" s="20">
        <f t="shared" si="1"/>
        <v>80</v>
      </c>
      <c r="C89" s="23" t="s">
        <v>104</v>
      </c>
      <c r="D89" s="14" t="s">
        <v>354</v>
      </c>
      <c r="E89" s="45">
        <v>14446</v>
      </c>
      <c r="F89" s="45">
        <v>302296340</v>
      </c>
      <c r="G89" s="45">
        <v>20926</v>
      </c>
      <c r="H89" s="99">
        <v>20000</v>
      </c>
      <c r="I89" s="18"/>
      <c r="J89" s="18"/>
      <c r="K89" s="18"/>
      <c r="L89" s="18"/>
      <c r="M89" s="18"/>
      <c r="N89" s="18"/>
      <c r="O89" s="18"/>
    </row>
    <row r="90" spans="2:15" ht="18" customHeight="1" x14ac:dyDescent="0.3">
      <c r="B90" s="20">
        <f t="shared" si="1"/>
        <v>81</v>
      </c>
      <c r="C90" s="23" t="s">
        <v>105</v>
      </c>
      <c r="D90" s="14" t="s">
        <v>355</v>
      </c>
      <c r="E90" s="45">
        <v>97170</v>
      </c>
      <c r="F90" s="45">
        <v>2236884730</v>
      </c>
      <c r="G90" s="45">
        <v>23020</v>
      </c>
      <c r="H90" s="99">
        <v>23680</v>
      </c>
      <c r="I90" s="18"/>
      <c r="J90" s="18"/>
      <c r="K90" s="18"/>
      <c r="L90" s="18"/>
      <c r="M90" s="18"/>
      <c r="N90" s="18"/>
      <c r="O90" s="18"/>
    </row>
    <row r="91" spans="2:15" ht="18" customHeight="1" x14ac:dyDescent="0.3">
      <c r="B91" s="20">
        <f t="shared" si="1"/>
        <v>82</v>
      </c>
      <c r="C91" s="23" t="s">
        <v>106</v>
      </c>
      <c r="D91" s="14" t="s">
        <v>356</v>
      </c>
      <c r="E91" s="45">
        <v>123976</v>
      </c>
      <c r="F91" s="45">
        <v>2657586540</v>
      </c>
      <c r="G91" s="45">
        <v>21436</v>
      </c>
      <c r="H91" s="99">
        <v>19950</v>
      </c>
      <c r="I91" s="18"/>
      <c r="J91" s="18"/>
      <c r="K91" s="18"/>
      <c r="L91" s="18"/>
      <c r="M91" s="18"/>
      <c r="N91" s="18"/>
      <c r="O91" s="18"/>
    </row>
    <row r="92" spans="2:15" ht="18" customHeight="1" x14ac:dyDescent="0.3">
      <c r="B92" s="20">
        <f t="shared" si="1"/>
        <v>83</v>
      </c>
      <c r="C92" s="23" t="s">
        <v>107</v>
      </c>
      <c r="D92" s="14" t="s">
        <v>357</v>
      </c>
      <c r="E92" s="45">
        <v>277262</v>
      </c>
      <c r="F92" s="45">
        <v>7558113960</v>
      </c>
      <c r="G92" s="45">
        <v>27260</v>
      </c>
      <c r="H92" s="99">
        <v>25000</v>
      </c>
      <c r="I92" s="18"/>
      <c r="J92" s="18"/>
      <c r="K92" s="18"/>
      <c r="L92" s="18"/>
      <c r="M92" s="18"/>
      <c r="N92" s="18"/>
      <c r="O92" s="18"/>
    </row>
    <row r="93" spans="2:15" ht="18" customHeight="1" x14ac:dyDescent="0.3">
      <c r="B93" s="20">
        <f t="shared" si="1"/>
        <v>84</v>
      </c>
      <c r="C93" s="23" t="s">
        <v>108</v>
      </c>
      <c r="D93" s="14" t="s">
        <v>358</v>
      </c>
      <c r="E93" s="45">
        <v>317320</v>
      </c>
      <c r="F93" s="45">
        <v>11919694510</v>
      </c>
      <c r="G93" s="45">
        <v>37564</v>
      </c>
      <c r="H93" s="99">
        <v>37480</v>
      </c>
      <c r="I93" s="18"/>
      <c r="J93" s="18"/>
      <c r="K93" s="18"/>
      <c r="L93" s="18"/>
      <c r="M93" s="18"/>
      <c r="N93" s="18"/>
      <c r="O93" s="18"/>
    </row>
    <row r="94" spans="2:15" ht="18" customHeight="1" x14ac:dyDescent="0.3">
      <c r="B94" s="20">
        <f t="shared" si="1"/>
        <v>85</v>
      </c>
      <c r="C94" s="23" t="s">
        <v>109</v>
      </c>
      <c r="D94" s="14" t="s">
        <v>359</v>
      </c>
      <c r="E94" s="45">
        <v>21596</v>
      </c>
      <c r="F94" s="45">
        <v>662182620</v>
      </c>
      <c r="G94" s="45">
        <v>30662</v>
      </c>
      <c r="H94" s="99">
        <v>29380</v>
      </c>
      <c r="I94" s="18"/>
      <c r="J94" s="18"/>
      <c r="K94" s="18"/>
      <c r="L94" s="18"/>
      <c r="M94" s="18"/>
      <c r="N94" s="18"/>
      <c r="O94" s="18"/>
    </row>
    <row r="95" spans="2:15" ht="18" customHeight="1" x14ac:dyDescent="0.3">
      <c r="B95" s="20">
        <f t="shared" si="1"/>
        <v>86</v>
      </c>
      <c r="C95" s="23" t="s">
        <v>110</v>
      </c>
      <c r="D95" s="14" t="s">
        <v>360</v>
      </c>
      <c r="E95" s="45">
        <v>76839</v>
      </c>
      <c r="F95" s="45">
        <v>3556084980</v>
      </c>
      <c r="G95" s="45">
        <v>46280</v>
      </c>
      <c r="H95" s="99">
        <v>46740</v>
      </c>
      <c r="I95" s="18"/>
      <c r="J95" s="18"/>
      <c r="K95" s="18"/>
      <c r="L95" s="18"/>
      <c r="M95" s="18"/>
      <c r="N95" s="18"/>
      <c r="O95" s="18"/>
    </row>
    <row r="96" spans="2:15" ht="18" customHeight="1" x14ac:dyDescent="0.3">
      <c r="B96" s="20">
        <f t="shared" si="1"/>
        <v>87</v>
      </c>
      <c r="C96" s="23" t="s">
        <v>111</v>
      </c>
      <c r="D96" s="14" t="s">
        <v>361</v>
      </c>
      <c r="E96" s="45">
        <v>4859</v>
      </c>
      <c r="F96" s="45">
        <v>97258030</v>
      </c>
      <c r="G96" s="45">
        <v>20016</v>
      </c>
      <c r="H96" s="99">
        <v>19920</v>
      </c>
      <c r="I96" s="18"/>
      <c r="J96" s="18"/>
      <c r="K96" s="18"/>
      <c r="L96" s="18"/>
      <c r="M96" s="18"/>
      <c r="N96" s="18"/>
      <c r="O96" s="18"/>
    </row>
    <row r="97" spans="2:15" ht="18" customHeight="1" x14ac:dyDescent="0.3">
      <c r="B97" s="20">
        <f t="shared" si="1"/>
        <v>88</v>
      </c>
      <c r="C97" s="23" t="s">
        <v>112</v>
      </c>
      <c r="D97" s="14" t="s">
        <v>362</v>
      </c>
      <c r="E97" s="45">
        <v>314069</v>
      </c>
      <c r="F97" s="45">
        <v>24065188920</v>
      </c>
      <c r="G97" s="45">
        <v>76624</v>
      </c>
      <c r="H97" s="99">
        <v>79190</v>
      </c>
      <c r="I97" s="18"/>
      <c r="J97" s="18"/>
      <c r="K97" s="18"/>
      <c r="L97" s="18"/>
      <c r="M97" s="18"/>
      <c r="N97" s="18"/>
      <c r="O97" s="18"/>
    </row>
    <row r="98" spans="2:15" ht="18" customHeight="1" x14ac:dyDescent="0.3">
      <c r="B98" s="20">
        <f t="shared" si="1"/>
        <v>89</v>
      </c>
      <c r="C98" s="23" t="s">
        <v>113</v>
      </c>
      <c r="D98" s="14" t="s">
        <v>363</v>
      </c>
      <c r="E98" s="45">
        <v>437278</v>
      </c>
      <c r="F98" s="45">
        <v>9608072390</v>
      </c>
      <c r="G98" s="45">
        <v>21972</v>
      </c>
      <c r="H98" s="99">
        <v>24280</v>
      </c>
      <c r="I98" s="18"/>
      <c r="J98" s="18"/>
      <c r="K98" s="18"/>
      <c r="L98" s="18"/>
      <c r="M98" s="18"/>
      <c r="N98" s="18"/>
      <c r="O98" s="18"/>
    </row>
    <row r="99" spans="2:15" ht="18" customHeight="1" x14ac:dyDescent="0.3">
      <c r="B99" s="20">
        <f t="shared" si="1"/>
        <v>90</v>
      </c>
      <c r="C99" s="23" t="s">
        <v>114</v>
      </c>
      <c r="D99" s="14" t="s">
        <v>364</v>
      </c>
      <c r="E99" s="45">
        <v>3095828</v>
      </c>
      <c r="F99" s="45">
        <v>72782414710</v>
      </c>
      <c r="G99" s="45">
        <v>23510</v>
      </c>
      <c r="H99" s="99">
        <v>24660</v>
      </c>
      <c r="I99" s="18"/>
      <c r="J99" s="18"/>
      <c r="K99" s="18"/>
      <c r="L99" s="18"/>
      <c r="M99" s="18"/>
      <c r="N99" s="18"/>
      <c r="O99" s="18"/>
    </row>
    <row r="100" spans="2:15" ht="18" customHeight="1" x14ac:dyDescent="0.3">
      <c r="B100" s="20">
        <f t="shared" si="1"/>
        <v>91</v>
      </c>
      <c r="C100" s="23" t="s">
        <v>115</v>
      </c>
      <c r="D100" s="14" t="s">
        <v>365</v>
      </c>
      <c r="E100" s="45">
        <v>3063471</v>
      </c>
      <c r="F100" s="45">
        <v>64816305480</v>
      </c>
      <c r="G100" s="45">
        <v>21158</v>
      </c>
      <c r="H100" s="99">
        <v>19950</v>
      </c>
      <c r="I100" s="18"/>
      <c r="J100" s="18"/>
      <c r="K100" s="18"/>
      <c r="L100" s="18"/>
      <c r="M100" s="18"/>
      <c r="N100" s="18"/>
      <c r="O100" s="18"/>
    </row>
    <row r="101" spans="2:15" ht="18" customHeight="1" x14ac:dyDescent="0.3">
      <c r="B101" s="20">
        <f t="shared" si="1"/>
        <v>92</v>
      </c>
      <c r="C101" s="23" t="s">
        <v>116</v>
      </c>
      <c r="D101" s="14" t="s">
        <v>366</v>
      </c>
      <c r="E101" s="45">
        <v>7395498</v>
      </c>
      <c r="F101" s="45">
        <v>196990748340</v>
      </c>
      <c r="G101" s="45">
        <v>26637</v>
      </c>
      <c r="H101" s="99">
        <v>24940</v>
      </c>
      <c r="I101" s="18"/>
      <c r="J101" s="18"/>
      <c r="K101" s="18"/>
      <c r="L101" s="18"/>
      <c r="M101" s="18"/>
      <c r="N101" s="18"/>
      <c r="O101" s="18"/>
    </row>
    <row r="102" spans="2:15" ht="18" customHeight="1" x14ac:dyDescent="0.3">
      <c r="B102" s="20">
        <f t="shared" si="1"/>
        <v>93</v>
      </c>
      <c r="C102" s="23" t="s">
        <v>117</v>
      </c>
      <c r="D102" s="14" t="s">
        <v>367</v>
      </c>
      <c r="E102" s="45">
        <v>5270724</v>
      </c>
      <c r="F102" s="45">
        <v>194298071240</v>
      </c>
      <c r="G102" s="45">
        <v>36864</v>
      </c>
      <c r="H102" s="99">
        <v>35560</v>
      </c>
      <c r="I102" s="18"/>
      <c r="J102" s="18"/>
      <c r="K102" s="18"/>
      <c r="L102" s="18"/>
      <c r="M102" s="18"/>
      <c r="N102" s="18"/>
      <c r="O102" s="18"/>
    </row>
    <row r="103" spans="2:15" ht="18" customHeight="1" x14ac:dyDescent="0.3">
      <c r="B103" s="20">
        <f t="shared" si="1"/>
        <v>94</v>
      </c>
      <c r="C103" s="23" t="s">
        <v>118</v>
      </c>
      <c r="D103" s="14" t="s">
        <v>368</v>
      </c>
      <c r="E103" s="45">
        <v>241324</v>
      </c>
      <c r="F103" s="45">
        <v>7609263030</v>
      </c>
      <c r="G103" s="45">
        <v>31531</v>
      </c>
      <c r="H103" s="99">
        <v>30450</v>
      </c>
      <c r="I103" s="18"/>
      <c r="J103" s="18"/>
      <c r="K103" s="18"/>
      <c r="L103" s="18"/>
      <c r="M103" s="18"/>
      <c r="N103" s="18"/>
      <c r="O103" s="18"/>
    </row>
    <row r="104" spans="2:15" ht="18" customHeight="1" x14ac:dyDescent="0.3">
      <c r="B104" s="20">
        <f t="shared" si="1"/>
        <v>95</v>
      </c>
      <c r="C104" s="23" t="s">
        <v>119</v>
      </c>
      <c r="D104" s="14" t="s">
        <v>369</v>
      </c>
      <c r="E104" s="45">
        <v>231580</v>
      </c>
      <c r="F104" s="45">
        <v>6434809660</v>
      </c>
      <c r="G104" s="45">
        <v>27787</v>
      </c>
      <c r="H104" s="99">
        <v>24990</v>
      </c>
      <c r="I104" s="18"/>
      <c r="J104" s="18"/>
      <c r="K104" s="18"/>
      <c r="L104" s="18"/>
      <c r="M104" s="18"/>
      <c r="N104" s="18"/>
      <c r="O104" s="18"/>
    </row>
    <row r="105" spans="2:15" ht="18" customHeight="1" x14ac:dyDescent="0.3">
      <c r="B105" s="20">
        <f t="shared" si="1"/>
        <v>96</v>
      </c>
      <c r="C105" s="23" t="s">
        <v>120</v>
      </c>
      <c r="D105" s="14" t="s">
        <v>370</v>
      </c>
      <c r="E105" s="45">
        <v>1302535</v>
      </c>
      <c r="F105" s="45">
        <v>60999153120</v>
      </c>
      <c r="G105" s="45">
        <v>46831</v>
      </c>
      <c r="H105" s="99">
        <v>46990</v>
      </c>
      <c r="I105" s="18"/>
      <c r="J105" s="18"/>
      <c r="K105" s="18"/>
      <c r="L105" s="18"/>
      <c r="M105" s="18"/>
      <c r="N105" s="18"/>
      <c r="O105" s="18"/>
    </row>
    <row r="106" spans="2:15" ht="18" customHeight="1" x14ac:dyDescent="0.3">
      <c r="B106" s="20">
        <f t="shared" si="1"/>
        <v>97</v>
      </c>
      <c r="C106" s="23" t="s">
        <v>121</v>
      </c>
      <c r="D106" s="14" t="s">
        <v>371</v>
      </c>
      <c r="E106" s="45">
        <v>195815</v>
      </c>
      <c r="F106" s="45">
        <v>4168924210</v>
      </c>
      <c r="G106" s="45">
        <v>21290</v>
      </c>
      <c r="H106" s="99">
        <v>20390</v>
      </c>
      <c r="I106" s="18"/>
      <c r="J106" s="18"/>
      <c r="K106" s="18"/>
      <c r="L106" s="18"/>
      <c r="M106" s="18"/>
      <c r="N106" s="18"/>
      <c r="O106" s="18"/>
    </row>
    <row r="107" spans="2:15" ht="18" customHeight="1" x14ac:dyDescent="0.3">
      <c r="B107" s="20">
        <f t="shared" si="1"/>
        <v>98</v>
      </c>
      <c r="C107" s="23" t="s">
        <v>122</v>
      </c>
      <c r="D107" s="14" t="s">
        <v>372</v>
      </c>
      <c r="E107" s="45">
        <v>1427854</v>
      </c>
      <c r="F107" s="45">
        <v>98746321990</v>
      </c>
      <c r="G107" s="45">
        <v>69157</v>
      </c>
      <c r="H107" s="99">
        <v>67950</v>
      </c>
      <c r="I107" s="18"/>
      <c r="J107" s="18"/>
      <c r="K107" s="18"/>
      <c r="L107" s="18"/>
      <c r="M107" s="18"/>
      <c r="N107" s="18"/>
      <c r="O107" s="18"/>
    </row>
    <row r="108" spans="2:15" ht="18" customHeight="1" x14ac:dyDescent="0.3">
      <c r="B108" s="20">
        <f t="shared" si="1"/>
        <v>99</v>
      </c>
      <c r="C108" s="23" t="s">
        <v>123</v>
      </c>
      <c r="D108" s="14" t="s">
        <v>373</v>
      </c>
      <c r="E108" s="45">
        <v>185695</v>
      </c>
      <c r="F108" s="45">
        <v>3957262380</v>
      </c>
      <c r="G108" s="45">
        <v>21311</v>
      </c>
      <c r="H108" s="99">
        <v>20840</v>
      </c>
      <c r="I108" s="18"/>
      <c r="J108" s="18"/>
      <c r="K108" s="18"/>
      <c r="L108" s="18"/>
      <c r="M108" s="18"/>
      <c r="N108" s="18"/>
      <c r="O108" s="18"/>
    </row>
    <row r="109" spans="2:15" ht="18" customHeight="1" x14ac:dyDescent="0.3">
      <c r="B109" s="20">
        <f t="shared" si="1"/>
        <v>100</v>
      </c>
      <c r="C109" s="23" t="s">
        <v>124</v>
      </c>
      <c r="D109" s="14" t="s">
        <v>374</v>
      </c>
      <c r="E109" s="45">
        <v>1031338</v>
      </c>
      <c r="F109" s="45">
        <v>23976945790</v>
      </c>
      <c r="G109" s="45">
        <v>23248</v>
      </c>
      <c r="H109" s="99">
        <v>24490</v>
      </c>
      <c r="I109" s="18"/>
      <c r="J109" s="18"/>
      <c r="K109" s="18"/>
      <c r="L109" s="18"/>
      <c r="M109" s="18"/>
      <c r="N109" s="18"/>
      <c r="O109" s="18"/>
    </row>
    <row r="110" spans="2:15" ht="18" customHeight="1" x14ac:dyDescent="0.3">
      <c r="B110" s="20">
        <f t="shared" si="1"/>
        <v>101</v>
      </c>
      <c r="C110" s="23" t="s">
        <v>125</v>
      </c>
      <c r="D110" s="14" t="s">
        <v>375</v>
      </c>
      <c r="E110" s="45">
        <v>1225444</v>
      </c>
      <c r="F110" s="45">
        <v>25446137700</v>
      </c>
      <c r="G110" s="45">
        <v>20765</v>
      </c>
      <c r="H110" s="99">
        <v>19950</v>
      </c>
      <c r="I110" s="18"/>
      <c r="J110" s="18"/>
      <c r="K110" s="18"/>
      <c r="L110" s="18"/>
      <c r="M110" s="18"/>
      <c r="N110" s="18"/>
      <c r="O110" s="18"/>
    </row>
    <row r="111" spans="2:15" ht="18" customHeight="1" x14ac:dyDescent="0.3">
      <c r="B111" s="20">
        <f t="shared" si="1"/>
        <v>102</v>
      </c>
      <c r="C111" s="23" t="s">
        <v>126</v>
      </c>
      <c r="D111" s="14" t="s">
        <v>376</v>
      </c>
      <c r="E111" s="45">
        <v>2135312</v>
      </c>
      <c r="F111" s="45">
        <v>54603289550</v>
      </c>
      <c r="G111" s="45">
        <v>25572</v>
      </c>
      <c r="H111" s="99">
        <v>24920</v>
      </c>
      <c r="I111" s="18"/>
      <c r="J111" s="18"/>
      <c r="K111" s="18"/>
      <c r="L111" s="18"/>
      <c r="M111" s="18"/>
      <c r="N111" s="18"/>
      <c r="O111" s="18"/>
    </row>
    <row r="112" spans="2:15" ht="18" customHeight="1" x14ac:dyDescent="0.3">
      <c r="B112" s="20">
        <f t="shared" si="1"/>
        <v>103</v>
      </c>
      <c r="C112" s="23" t="s">
        <v>127</v>
      </c>
      <c r="D112" s="14" t="s">
        <v>377</v>
      </c>
      <c r="E112" s="45">
        <v>1414218</v>
      </c>
      <c r="F112" s="45">
        <v>51097646740</v>
      </c>
      <c r="G112" s="45">
        <v>36131</v>
      </c>
      <c r="H112" s="99">
        <v>34580</v>
      </c>
      <c r="I112" s="18"/>
      <c r="J112" s="18"/>
      <c r="K112" s="18"/>
      <c r="L112" s="18"/>
      <c r="M112" s="18"/>
      <c r="N112" s="18"/>
      <c r="O112" s="18"/>
    </row>
    <row r="113" spans="2:15" ht="18" customHeight="1" x14ac:dyDescent="0.3">
      <c r="B113" s="20">
        <f t="shared" si="1"/>
        <v>104</v>
      </c>
      <c r="C113" s="23" t="s">
        <v>128</v>
      </c>
      <c r="D113" s="14" t="s">
        <v>378</v>
      </c>
      <c r="E113" s="45">
        <v>161965</v>
      </c>
      <c r="F113" s="45">
        <v>4702114140</v>
      </c>
      <c r="G113" s="45">
        <v>29032</v>
      </c>
      <c r="H113" s="99">
        <v>27820</v>
      </c>
      <c r="I113" s="18"/>
      <c r="J113" s="18"/>
      <c r="K113" s="18"/>
      <c r="L113" s="18"/>
      <c r="M113" s="18"/>
      <c r="N113" s="18"/>
      <c r="O113" s="18"/>
    </row>
    <row r="114" spans="2:15" ht="18" customHeight="1" x14ac:dyDescent="0.3">
      <c r="B114" s="20">
        <f t="shared" si="1"/>
        <v>105</v>
      </c>
      <c r="C114" s="23" t="s">
        <v>129</v>
      </c>
      <c r="D114" s="14" t="s">
        <v>379</v>
      </c>
      <c r="E114" s="45">
        <v>375912</v>
      </c>
      <c r="F114" s="45">
        <v>17335049550</v>
      </c>
      <c r="G114" s="45">
        <v>46115</v>
      </c>
      <c r="H114" s="99">
        <v>46360</v>
      </c>
      <c r="I114" s="18"/>
      <c r="J114" s="18"/>
      <c r="K114" s="18"/>
      <c r="L114" s="18"/>
      <c r="M114" s="18"/>
      <c r="N114" s="18"/>
      <c r="O114" s="18"/>
    </row>
    <row r="115" spans="2:15" ht="18" customHeight="1" x14ac:dyDescent="0.3">
      <c r="B115" s="20">
        <f t="shared" si="1"/>
        <v>106</v>
      </c>
      <c r="C115" s="23" t="s">
        <v>130</v>
      </c>
      <c r="D115" s="14" t="s">
        <v>380</v>
      </c>
      <c r="E115" s="45">
        <v>60969</v>
      </c>
      <c r="F115" s="45">
        <v>1247106600</v>
      </c>
      <c r="G115" s="45">
        <v>20455</v>
      </c>
      <c r="H115" s="99">
        <v>19920</v>
      </c>
      <c r="I115" s="18"/>
      <c r="J115" s="18"/>
      <c r="K115" s="18"/>
      <c r="L115" s="18"/>
      <c r="M115" s="18"/>
      <c r="N115" s="18"/>
      <c r="O115" s="18"/>
    </row>
    <row r="116" spans="2:15" ht="18" customHeight="1" x14ac:dyDescent="0.3">
      <c r="B116" s="20">
        <f t="shared" si="1"/>
        <v>107</v>
      </c>
      <c r="C116" s="23" t="s">
        <v>131</v>
      </c>
      <c r="D116" s="14" t="s">
        <v>381</v>
      </c>
      <c r="E116" s="45">
        <v>161841</v>
      </c>
      <c r="F116" s="45">
        <v>11111109700</v>
      </c>
      <c r="G116" s="45">
        <v>68654</v>
      </c>
      <c r="H116" s="99">
        <v>67070</v>
      </c>
      <c r="I116" s="18"/>
      <c r="J116" s="18"/>
      <c r="K116" s="18"/>
      <c r="L116" s="18"/>
      <c r="M116" s="18"/>
      <c r="N116" s="18"/>
      <c r="O116" s="18"/>
    </row>
    <row r="117" spans="2:15" ht="18" customHeight="1" x14ac:dyDescent="0.3">
      <c r="B117" s="20">
        <f t="shared" si="1"/>
        <v>108</v>
      </c>
      <c r="C117" s="23" t="s">
        <v>132</v>
      </c>
      <c r="D117" s="14" t="s">
        <v>382</v>
      </c>
      <c r="E117" s="45">
        <v>383985</v>
      </c>
      <c r="F117" s="45">
        <v>8363565190</v>
      </c>
      <c r="G117" s="45">
        <v>21781</v>
      </c>
      <c r="H117" s="99">
        <v>23580</v>
      </c>
      <c r="I117" s="18"/>
      <c r="J117" s="18"/>
      <c r="K117" s="18"/>
      <c r="L117" s="18"/>
      <c r="M117" s="18"/>
      <c r="N117" s="18"/>
      <c r="O117" s="18"/>
    </row>
    <row r="118" spans="2:15" ht="18" customHeight="1" x14ac:dyDescent="0.3">
      <c r="B118" s="20">
        <f t="shared" si="1"/>
        <v>109</v>
      </c>
      <c r="C118" s="23" t="s">
        <v>133</v>
      </c>
      <c r="D118" s="14" t="s">
        <v>383</v>
      </c>
      <c r="E118" s="45">
        <v>2446735</v>
      </c>
      <c r="F118" s="45">
        <v>58254332500</v>
      </c>
      <c r="G118" s="45">
        <v>23809</v>
      </c>
      <c r="H118" s="99">
        <v>24710</v>
      </c>
      <c r="I118" s="18"/>
      <c r="J118" s="18"/>
      <c r="K118" s="18"/>
      <c r="L118" s="18"/>
      <c r="M118" s="18"/>
      <c r="N118" s="18"/>
      <c r="O118" s="18"/>
    </row>
    <row r="119" spans="2:15" ht="18" customHeight="1" x14ac:dyDescent="0.3">
      <c r="B119" s="20">
        <f t="shared" si="1"/>
        <v>110</v>
      </c>
      <c r="C119" s="23" t="s">
        <v>134</v>
      </c>
      <c r="D119" s="14" t="s">
        <v>384</v>
      </c>
      <c r="E119" s="45">
        <v>2562716</v>
      </c>
      <c r="F119" s="45">
        <v>54280964050</v>
      </c>
      <c r="G119" s="45">
        <v>21181</v>
      </c>
      <c r="H119" s="99">
        <v>19950</v>
      </c>
      <c r="I119" s="18"/>
      <c r="J119" s="18"/>
      <c r="K119" s="18"/>
      <c r="L119" s="18"/>
      <c r="M119" s="18"/>
      <c r="N119" s="18"/>
      <c r="O119" s="18"/>
    </row>
    <row r="120" spans="2:15" ht="18" customHeight="1" x14ac:dyDescent="0.3">
      <c r="B120" s="20">
        <f t="shared" si="1"/>
        <v>111</v>
      </c>
      <c r="C120" s="23" t="s">
        <v>135</v>
      </c>
      <c r="D120" s="14" t="s">
        <v>385</v>
      </c>
      <c r="E120" s="45">
        <v>6415204</v>
      </c>
      <c r="F120" s="45">
        <v>174109892100</v>
      </c>
      <c r="G120" s="45">
        <v>27140</v>
      </c>
      <c r="H120" s="99">
        <v>25000</v>
      </c>
      <c r="I120" s="18"/>
      <c r="J120" s="18"/>
      <c r="K120" s="18"/>
      <c r="L120" s="18"/>
      <c r="M120" s="18"/>
      <c r="N120" s="18"/>
      <c r="O120" s="18"/>
    </row>
    <row r="121" spans="2:15" ht="18" customHeight="1" x14ac:dyDescent="0.3">
      <c r="B121" s="20">
        <f t="shared" si="1"/>
        <v>112</v>
      </c>
      <c r="C121" s="23" t="s">
        <v>136</v>
      </c>
      <c r="D121" s="14" t="s">
        <v>386</v>
      </c>
      <c r="E121" s="45">
        <v>5097631</v>
      </c>
      <c r="F121" s="45">
        <v>185582868260</v>
      </c>
      <c r="G121" s="45">
        <v>36406</v>
      </c>
      <c r="H121" s="99">
        <v>34880</v>
      </c>
      <c r="I121" s="18"/>
      <c r="J121" s="18"/>
      <c r="K121" s="18"/>
      <c r="L121" s="18"/>
      <c r="M121" s="18"/>
      <c r="N121" s="18"/>
      <c r="O121" s="18"/>
    </row>
    <row r="122" spans="2:15" ht="18" customHeight="1" x14ac:dyDescent="0.3">
      <c r="B122" s="20">
        <f t="shared" si="1"/>
        <v>113</v>
      </c>
      <c r="C122" s="23" t="s">
        <v>137</v>
      </c>
      <c r="D122" s="14" t="s">
        <v>387</v>
      </c>
      <c r="E122" s="45">
        <v>369240</v>
      </c>
      <c r="F122" s="45">
        <v>11279937210</v>
      </c>
      <c r="G122" s="45">
        <v>30549</v>
      </c>
      <c r="H122" s="99">
        <v>29340</v>
      </c>
      <c r="I122" s="18"/>
      <c r="J122" s="18"/>
      <c r="K122" s="18"/>
      <c r="L122" s="18"/>
      <c r="M122" s="18"/>
      <c r="N122" s="18"/>
      <c r="O122" s="18"/>
    </row>
    <row r="123" spans="2:15" ht="18" customHeight="1" x14ac:dyDescent="0.3">
      <c r="B123" s="20">
        <f t="shared" si="1"/>
        <v>114</v>
      </c>
      <c r="C123" s="23" t="s">
        <v>138</v>
      </c>
      <c r="D123" s="14" t="s">
        <v>388</v>
      </c>
      <c r="E123" s="45">
        <v>1300965</v>
      </c>
      <c r="F123" s="45">
        <v>60595032210</v>
      </c>
      <c r="G123" s="45">
        <v>46577</v>
      </c>
      <c r="H123" s="99">
        <v>46880</v>
      </c>
      <c r="I123" s="18"/>
      <c r="J123" s="18"/>
      <c r="K123" s="18"/>
      <c r="L123" s="18"/>
      <c r="M123" s="18"/>
      <c r="N123" s="18"/>
      <c r="O123" s="18"/>
    </row>
    <row r="124" spans="2:15" ht="18" customHeight="1" x14ac:dyDescent="0.3">
      <c r="B124" s="20">
        <f t="shared" si="1"/>
        <v>115</v>
      </c>
      <c r="C124" s="23" t="s">
        <v>139</v>
      </c>
      <c r="D124" s="14" t="s">
        <v>389</v>
      </c>
      <c r="E124" s="45">
        <v>173658</v>
      </c>
      <c r="F124" s="45">
        <v>3686347490</v>
      </c>
      <c r="G124" s="45">
        <v>21228</v>
      </c>
      <c r="H124" s="99">
        <v>20050</v>
      </c>
      <c r="I124" s="18"/>
      <c r="J124" s="18"/>
      <c r="K124" s="18"/>
      <c r="L124" s="18"/>
      <c r="M124" s="18"/>
      <c r="N124" s="18"/>
      <c r="O124" s="18"/>
    </row>
    <row r="125" spans="2:15" ht="18" customHeight="1" x14ac:dyDescent="0.3">
      <c r="B125" s="20">
        <f t="shared" si="1"/>
        <v>116</v>
      </c>
      <c r="C125" s="23" t="s">
        <v>140</v>
      </c>
      <c r="D125" s="14" t="s">
        <v>390</v>
      </c>
      <c r="E125" s="45">
        <v>794116</v>
      </c>
      <c r="F125" s="45">
        <v>54796559630</v>
      </c>
      <c r="G125" s="45">
        <v>69003</v>
      </c>
      <c r="H125" s="99">
        <v>67460</v>
      </c>
      <c r="I125" s="18"/>
      <c r="J125" s="18"/>
      <c r="K125" s="18"/>
      <c r="L125" s="18"/>
      <c r="M125" s="18"/>
      <c r="N125" s="18"/>
      <c r="O125" s="18"/>
    </row>
    <row r="126" spans="2:15" ht="18" customHeight="1" x14ac:dyDescent="0.3">
      <c r="B126" s="20">
        <f t="shared" si="1"/>
        <v>117</v>
      </c>
      <c r="C126" s="23" t="s">
        <v>141</v>
      </c>
      <c r="D126" s="14" t="s">
        <v>391</v>
      </c>
      <c r="E126" s="45">
        <v>105720</v>
      </c>
      <c r="F126" s="45">
        <v>2139849440</v>
      </c>
      <c r="G126" s="45">
        <v>20241</v>
      </c>
      <c r="H126" s="99">
        <v>19360</v>
      </c>
      <c r="I126" s="18"/>
      <c r="J126" s="18"/>
      <c r="K126" s="18"/>
      <c r="L126" s="18"/>
      <c r="M126" s="18"/>
      <c r="N126" s="18"/>
      <c r="O126" s="18"/>
    </row>
    <row r="127" spans="2:15" ht="18" customHeight="1" x14ac:dyDescent="0.3">
      <c r="B127" s="20">
        <f t="shared" si="1"/>
        <v>118</v>
      </c>
      <c r="C127" s="23" t="s">
        <v>142</v>
      </c>
      <c r="D127" s="14" t="s">
        <v>392</v>
      </c>
      <c r="E127" s="45">
        <v>210358</v>
      </c>
      <c r="F127" s="45">
        <v>5052483400</v>
      </c>
      <c r="G127" s="45">
        <v>24018</v>
      </c>
      <c r="H127" s="99">
        <v>24550</v>
      </c>
      <c r="I127" s="18"/>
      <c r="J127" s="18"/>
      <c r="K127" s="18"/>
      <c r="L127" s="18"/>
      <c r="M127" s="18"/>
      <c r="N127" s="18"/>
      <c r="O127" s="18"/>
    </row>
    <row r="128" spans="2:15" ht="18" customHeight="1" x14ac:dyDescent="0.3">
      <c r="B128" s="20">
        <f t="shared" si="1"/>
        <v>119</v>
      </c>
      <c r="C128" s="23" t="s">
        <v>143</v>
      </c>
      <c r="D128" s="14" t="s">
        <v>393</v>
      </c>
      <c r="E128" s="45">
        <v>394209</v>
      </c>
      <c r="F128" s="45">
        <v>8514979080</v>
      </c>
      <c r="G128" s="45">
        <v>21600</v>
      </c>
      <c r="H128" s="99">
        <v>20860</v>
      </c>
      <c r="I128" s="18"/>
      <c r="J128" s="18"/>
      <c r="K128" s="18"/>
      <c r="L128" s="18"/>
      <c r="M128" s="18"/>
      <c r="N128" s="18"/>
      <c r="O128" s="18"/>
    </row>
    <row r="129" spans="2:15" ht="18" customHeight="1" x14ac:dyDescent="0.3">
      <c r="B129" s="20">
        <f t="shared" si="1"/>
        <v>120</v>
      </c>
      <c r="C129" s="23" t="s">
        <v>144</v>
      </c>
      <c r="D129" s="14" t="s">
        <v>394</v>
      </c>
      <c r="E129" s="45">
        <v>642971</v>
      </c>
      <c r="F129" s="45">
        <v>17719718660</v>
      </c>
      <c r="G129" s="45">
        <v>27559</v>
      </c>
      <c r="H129" s="99">
        <v>25650</v>
      </c>
      <c r="I129" s="18"/>
      <c r="J129" s="18"/>
      <c r="K129" s="18"/>
      <c r="L129" s="18"/>
      <c r="M129" s="18"/>
      <c r="N129" s="18"/>
      <c r="O129" s="18"/>
    </row>
    <row r="130" spans="2:15" ht="18" customHeight="1" x14ac:dyDescent="0.3">
      <c r="B130" s="20">
        <f t="shared" si="1"/>
        <v>121</v>
      </c>
      <c r="C130" s="23" t="s">
        <v>145</v>
      </c>
      <c r="D130" s="14" t="s">
        <v>395</v>
      </c>
      <c r="E130" s="45">
        <v>451964</v>
      </c>
      <c r="F130" s="45">
        <v>16279362380</v>
      </c>
      <c r="G130" s="45">
        <v>36019</v>
      </c>
      <c r="H130" s="99">
        <v>34040</v>
      </c>
      <c r="I130" s="18"/>
      <c r="J130" s="18"/>
      <c r="K130" s="18"/>
      <c r="L130" s="18"/>
      <c r="M130" s="18"/>
      <c r="N130" s="18"/>
      <c r="O130" s="18"/>
    </row>
    <row r="131" spans="2:15" ht="18" customHeight="1" x14ac:dyDescent="0.3">
      <c r="B131" s="20">
        <f t="shared" si="1"/>
        <v>122</v>
      </c>
      <c r="C131" s="23" t="s">
        <v>146</v>
      </c>
      <c r="D131" s="14" t="s">
        <v>396</v>
      </c>
      <c r="E131" s="45">
        <v>59297</v>
      </c>
      <c r="F131" s="45">
        <v>1799316250</v>
      </c>
      <c r="G131" s="45">
        <v>30344</v>
      </c>
      <c r="H131" s="99">
        <v>28680</v>
      </c>
      <c r="I131" s="18"/>
      <c r="J131" s="18"/>
      <c r="K131" s="18"/>
      <c r="L131" s="18"/>
      <c r="M131" s="18"/>
      <c r="N131" s="18"/>
      <c r="O131" s="18"/>
    </row>
    <row r="132" spans="2:15" ht="18" customHeight="1" x14ac:dyDescent="0.3">
      <c r="B132" s="20">
        <f t="shared" si="1"/>
        <v>123</v>
      </c>
      <c r="C132" s="23" t="s">
        <v>147</v>
      </c>
      <c r="D132" s="14" t="s">
        <v>397</v>
      </c>
      <c r="E132" s="45">
        <v>15260</v>
      </c>
      <c r="F132" s="45">
        <v>437815180</v>
      </c>
      <c r="G132" s="45">
        <v>28690</v>
      </c>
      <c r="H132" s="99">
        <v>25860</v>
      </c>
      <c r="I132" s="18"/>
      <c r="J132" s="18"/>
      <c r="K132" s="18"/>
      <c r="L132" s="18"/>
      <c r="M132" s="18"/>
      <c r="N132" s="18"/>
      <c r="O132" s="18"/>
    </row>
    <row r="133" spans="2:15" ht="18" customHeight="1" x14ac:dyDescent="0.3">
      <c r="B133" s="20">
        <f t="shared" si="1"/>
        <v>124</v>
      </c>
      <c r="C133" s="23" t="s">
        <v>148</v>
      </c>
      <c r="D133" s="14" t="s">
        <v>398</v>
      </c>
      <c r="E133" s="45">
        <v>119872</v>
      </c>
      <c r="F133" s="45">
        <v>5596301320</v>
      </c>
      <c r="G133" s="45">
        <v>46686</v>
      </c>
      <c r="H133" s="99">
        <v>45510</v>
      </c>
      <c r="I133" s="18"/>
      <c r="J133" s="18"/>
      <c r="K133" s="18"/>
      <c r="L133" s="18"/>
      <c r="M133" s="18"/>
      <c r="N133" s="18"/>
      <c r="O133" s="18"/>
    </row>
    <row r="134" spans="2:15" ht="18" customHeight="1" x14ac:dyDescent="0.3">
      <c r="B134" s="20">
        <f t="shared" si="1"/>
        <v>125</v>
      </c>
      <c r="C134" s="23" t="s">
        <v>149</v>
      </c>
      <c r="D134" s="14" t="s">
        <v>399</v>
      </c>
      <c r="E134" s="45">
        <v>19870</v>
      </c>
      <c r="F134" s="45">
        <v>400750200</v>
      </c>
      <c r="G134" s="45">
        <v>20169</v>
      </c>
      <c r="H134" s="99">
        <v>19920</v>
      </c>
      <c r="I134" s="18"/>
      <c r="J134" s="18"/>
      <c r="K134" s="18"/>
      <c r="L134" s="18"/>
      <c r="M134" s="18"/>
      <c r="N134" s="18"/>
      <c r="O134" s="18"/>
    </row>
    <row r="135" spans="2:15" ht="18" customHeight="1" x14ac:dyDescent="0.3">
      <c r="B135" s="20">
        <f t="shared" si="1"/>
        <v>126</v>
      </c>
      <c r="C135" s="23" t="s">
        <v>150</v>
      </c>
      <c r="D135" s="14" t="s">
        <v>400</v>
      </c>
      <c r="E135" s="45">
        <v>15022</v>
      </c>
      <c r="F135" s="45">
        <v>312825830</v>
      </c>
      <c r="G135" s="45">
        <v>20825</v>
      </c>
      <c r="H135" s="99">
        <v>19350</v>
      </c>
      <c r="I135" s="18"/>
      <c r="J135" s="18"/>
      <c r="K135" s="18"/>
      <c r="L135" s="18"/>
      <c r="M135" s="18"/>
      <c r="N135" s="18"/>
      <c r="O135" s="18"/>
    </row>
    <row r="136" spans="2:15" ht="18" customHeight="1" x14ac:dyDescent="0.3">
      <c r="B136" s="20">
        <f t="shared" si="1"/>
        <v>127</v>
      </c>
      <c r="C136" s="23" t="s">
        <v>151</v>
      </c>
      <c r="D136" s="14" t="s">
        <v>401</v>
      </c>
      <c r="E136" s="45">
        <v>22434</v>
      </c>
      <c r="F136" s="45">
        <v>526302880</v>
      </c>
      <c r="G136" s="45">
        <v>23460</v>
      </c>
      <c r="H136" s="99">
        <v>23350</v>
      </c>
      <c r="I136" s="18"/>
      <c r="J136" s="18"/>
      <c r="K136" s="18"/>
      <c r="L136" s="18"/>
      <c r="M136" s="18"/>
      <c r="N136" s="18"/>
      <c r="O136" s="18"/>
    </row>
    <row r="137" spans="2:15" ht="18" customHeight="1" x14ac:dyDescent="0.3">
      <c r="B137" s="20">
        <f t="shared" si="1"/>
        <v>128</v>
      </c>
      <c r="C137" s="23" t="s">
        <v>152</v>
      </c>
      <c r="D137" s="14" t="s">
        <v>402</v>
      </c>
      <c r="E137" s="45">
        <v>76324</v>
      </c>
      <c r="F137" s="45">
        <v>1573285560</v>
      </c>
      <c r="G137" s="45">
        <v>20613</v>
      </c>
      <c r="H137" s="99">
        <v>19950</v>
      </c>
      <c r="I137" s="18"/>
      <c r="J137" s="18"/>
      <c r="K137" s="18"/>
      <c r="L137" s="18"/>
      <c r="M137" s="18"/>
      <c r="N137" s="18"/>
      <c r="O137" s="18"/>
    </row>
    <row r="138" spans="2:15" ht="18" customHeight="1" x14ac:dyDescent="0.3">
      <c r="B138" s="20">
        <f t="shared" si="1"/>
        <v>129</v>
      </c>
      <c r="C138" s="23" t="s">
        <v>153</v>
      </c>
      <c r="D138" s="14" t="s">
        <v>403</v>
      </c>
      <c r="E138" s="45">
        <v>35142</v>
      </c>
      <c r="F138" s="45">
        <v>972906650</v>
      </c>
      <c r="G138" s="45">
        <v>27685</v>
      </c>
      <c r="H138" s="99">
        <v>25520</v>
      </c>
      <c r="I138" s="18"/>
      <c r="J138" s="18"/>
      <c r="K138" s="18"/>
      <c r="L138" s="18"/>
      <c r="M138" s="18"/>
      <c r="N138" s="18"/>
      <c r="O138" s="18"/>
    </row>
    <row r="139" spans="2:15" ht="18" customHeight="1" x14ac:dyDescent="0.3">
      <c r="B139" s="20">
        <f t="shared" si="1"/>
        <v>130</v>
      </c>
      <c r="C139" s="23" t="s">
        <v>154</v>
      </c>
      <c r="D139" s="14" t="s">
        <v>404</v>
      </c>
      <c r="E139" s="45">
        <v>32120</v>
      </c>
      <c r="F139" s="45">
        <v>1192656800</v>
      </c>
      <c r="G139" s="45">
        <v>37131</v>
      </c>
      <c r="H139" s="99">
        <v>34580</v>
      </c>
      <c r="I139" s="18"/>
      <c r="J139" s="18"/>
      <c r="K139" s="18"/>
      <c r="L139" s="18"/>
      <c r="M139" s="18"/>
      <c r="N139" s="18"/>
      <c r="O139" s="18"/>
    </row>
    <row r="140" spans="2:15" ht="18" customHeight="1" x14ac:dyDescent="0.3">
      <c r="B140" s="20">
        <f t="shared" ref="B140:B230" si="2">B139+1</f>
        <v>131</v>
      </c>
      <c r="C140" s="23" t="s">
        <v>155</v>
      </c>
      <c r="D140" s="14" t="s">
        <v>405</v>
      </c>
      <c r="E140" s="45">
        <v>12305</v>
      </c>
      <c r="F140" s="45">
        <v>338683670</v>
      </c>
      <c r="G140" s="45">
        <v>27524</v>
      </c>
      <c r="H140" s="99">
        <v>25450</v>
      </c>
      <c r="I140" s="18"/>
      <c r="J140" s="18"/>
      <c r="K140" s="18"/>
      <c r="L140" s="18"/>
      <c r="M140" s="18"/>
      <c r="N140" s="18"/>
      <c r="O140" s="18"/>
    </row>
    <row r="141" spans="2:15" ht="18" customHeight="1" x14ac:dyDescent="0.3">
      <c r="B141" s="20">
        <f t="shared" si="2"/>
        <v>132</v>
      </c>
      <c r="C141" s="23" t="s">
        <v>156</v>
      </c>
      <c r="D141" s="14" t="s">
        <v>406</v>
      </c>
      <c r="E141" s="45">
        <v>15649</v>
      </c>
      <c r="F141" s="45">
        <v>758590540</v>
      </c>
      <c r="G141" s="45">
        <v>48475</v>
      </c>
      <c r="H141" s="99">
        <v>46880</v>
      </c>
      <c r="I141" s="18"/>
      <c r="J141" s="18"/>
      <c r="K141" s="18"/>
      <c r="L141" s="18"/>
      <c r="M141" s="18"/>
      <c r="N141" s="18"/>
      <c r="O141" s="18"/>
    </row>
    <row r="142" spans="2:15" ht="18" customHeight="1" x14ac:dyDescent="0.3">
      <c r="B142" s="20">
        <f t="shared" si="2"/>
        <v>133</v>
      </c>
      <c r="C142" s="23" t="s">
        <v>157</v>
      </c>
      <c r="D142" s="14" t="s">
        <v>407</v>
      </c>
      <c r="E142" s="45">
        <v>2336</v>
      </c>
      <c r="F142" s="45">
        <v>50438270</v>
      </c>
      <c r="G142" s="45">
        <v>21592</v>
      </c>
      <c r="H142" s="99">
        <v>19920</v>
      </c>
      <c r="I142" s="18"/>
      <c r="J142" s="18"/>
      <c r="K142" s="18"/>
      <c r="L142" s="18"/>
      <c r="M142" s="18"/>
      <c r="N142" s="18"/>
      <c r="O142" s="18"/>
    </row>
    <row r="143" spans="2:15" ht="18" customHeight="1" x14ac:dyDescent="0.3">
      <c r="B143" s="20">
        <f t="shared" si="2"/>
        <v>134</v>
      </c>
      <c r="C143" s="23" t="s">
        <v>158</v>
      </c>
      <c r="D143" s="14" t="s">
        <v>408</v>
      </c>
      <c r="E143" s="45">
        <v>38287</v>
      </c>
      <c r="F143" s="45">
        <v>741255500</v>
      </c>
      <c r="G143" s="45">
        <v>19361</v>
      </c>
      <c r="H143" s="99">
        <v>18910</v>
      </c>
      <c r="I143" s="18"/>
      <c r="J143" s="18"/>
      <c r="K143" s="18"/>
      <c r="L143" s="18"/>
      <c r="M143" s="18"/>
      <c r="N143" s="18"/>
      <c r="O143" s="18"/>
    </row>
    <row r="144" spans="2:15" ht="18" customHeight="1" x14ac:dyDescent="0.3">
      <c r="B144" s="20">
        <f t="shared" si="2"/>
        <v>135</v>
      </c>
      <c r="C144" s="23" t="s">
        <v>159</v>
      </c>
      <c r="D144" s="14" t="s">
        <v>409</v>
      </c>
      <c r="E144" s="45">
        <v>52751</v>
      </c>
      <c r="F144" s="45">
        <v>1253430980</v>
      </c>
      <c r="G144" s="45">
        <v>23761</v>
      </c>
      <c r="H144" s="99">
        <v>23620</v>
      </c>
      <c r="I144" s="18"/>
      <c r="J144" s="18"/>
      <c r="K144" s="18"/>
      <c r="L144" s="18"/>
      <c r="M144" s="18"/>
      <c r="N144" s="18"/>
      <c r="O144" s="18"/>
    </row>
    <row r="145" spans="2:15" ht="18" customHeight="1" x14ac:dyDescent="0.3">
      <c r="B145" s="20">
        <f t="shared" si="2"/>
        <v>136</v>
      </c>
      <c r="C145" s="23" t="s">
        <v>160</v>
      </c>
      <c r="D145" s="14" t="s">
        <v>410</v>
      </c>
      <c r="E145" s="45">
        <v>131815</v>
      </c>
      <c r="F145" s="45">
        <v>2731366840</v>
      </c>
      <c r="G145" s="45">
        <v>20721</v>
      </c>
      <c r="H145" s="99">
        <v>19950</v>
      </c>
      <c r="I145" s="18"/>
      <c r="J145" s="18"/>
      <c r="K145" s="18"/>
      <c r="L145" s="18"/>
      <c r="M145" s="18"/>
      <c r="N145" s="18"/>
      <c r="O145" s="18"/>
    </row>
    <row r="146" spans="2:15" ht="18" customHeight="1" x14ac:dyDescent="0.3">
      <c r="B146" s="20">
        <f t="shared" si="2"/>
        <v>137</v>
      </c>
      <c r="C146" s="23" t="s">
        <v>161</v>
      </c>
      <c r="D146" s="14" t="s">
        <v>411</v>
      </c>
      <c r="E146" s="45">
        <v>135962</v>
      </c>
      <c r="F146" s="45">
        <v>3734113380</v>
      </c>
      <c r="G146" s="45">
        <v>27464</v>
      </c>
      <c r="H146" s="99">
        <v>25650</v>
      </c>
      <c r="I146" s="18"/>
      <c r="J146" s="18"/>
      <c r="K146" s="18"/>
      <c r="L146" s="18"/>
      <c r="M146" s="18"/>
      <c r="N146" s="18"/>
      <c r="O146" s="18"/>
    </row>
    <row r="147" spans="2:15" ht="18" customHeight="1" x14ac:dyDescent="0.3">
      <c r="B147" s="20">
        <f t="shared" si="2"/>
        <v>138</v>
      </c>
      <c r="C147" s="23" t="s">
        <v>162</v>
      </c>
      <c r="D147" s="14" t="s">
        <v>412</v>
      </c>
      <c r="E147" s="45">
        <v>160014</v>
      </c>
      <c r="F147" s="45">
        <v>5760110480</v>
      </c>
      <c r="G147" s="45">
        <v>35998</v>
      </c>
      <c r="H147" s="99">
        <v>33500</v>
      </c>
      <c r="I147" s="18"/>
      <c r="J147" s="18"/>
      <c r="K147" s="18"/>
      <c r="L147" s="18"/>
      <c r="M147" s="18"/>
      <c r="N147" s="18"/>
      <c r="O147" s="18"/>
    </row>
    <row r="148" spans="2:15" ht="18" customHeight="1" x14ac:dyDescent="0.3">
      <c r="B148" s="20">
        <f t="shared" si="2"/>
        <v>139</v>
      </c>
      <c r="C148" s="23" t="s">
        <v>163</v>
      </c>
      <c r="D148" s="14" t="s">
        <v>413</v>
      </c>
      <c r="E148" s="45">
        <v>40423</v>
      </c>
      <c r="F148" s="45">
        <v>1159431090</v>
      </c>
      <c r="G148" s="45">
        <v>28682</v>
      </c>
      <c r="H148" s="99">
        <v>28220</v>
      </c>
      <c r="I148" s="18"/>
      <c r="J148" s="18"/>
      <c r="K148" s="18"/>
      <c r="L148" s="18"/>
      <c r="M148" s="18"/>
      <c r="N148" s="18"/>
      <c r="O148" s="18"/>
    </row>
    <row r="149" spans="2:15" ht="18" customHeight="1" x14ac:dyDescent="0.3">
      <c r="B149" s="20">
        <f t="shared" si="2"/>
        <v>140</v>
      </c>
      <c r="C149" s="23" t="s">
        <v>164</v>
      </c>
      <c r="D149" s="14" t="s">
        <v>414</v>
      </c>
      <c r="E149" s="45">
        <v>68122</v>
      </c>
      <c r="F149" s="45">
        <v>3141421480</v>
      </c>
      <c r="G149" s="45">
        <v>46115</v>
      </c>
      <c r="H149" s="99">
        <v>43430</v>
      </c>
      <c r="I149" s="18"/>
      <c r="J149" s="18"/>
      <c r="K149" s="18"/>
      <c r="L149" s="18"/>
      <c r="M149" s="18"/>
      <c r="N149" s="18"/>
      <c r="O149" s="18"/>
    </row>
    <row r="150" spans="2:15" ht="18" customHeight="1" x14ac:dyDescent="0.3">
      <c r="B150" s="20">
        <f t="shared" si="2"/>
        <v>141</v>
      </c>
      <c r="C150" s="23" t="s">
        <v>165</v>
      </c>
      <c r="D150" s="14" t="s">
        <v>415</v>
      </c>
      <c r="E150" s="45">
        <v>6795</v>
      </c>
      <c r="F150" s="45">
        <v>121404310</v>
      </c>
      <c r="G150" s="45">
        <v>17867</v>
      </c>
      <c r="H150" s="99">
        <v>16110</v>
      </c>
      <c r="I150" s="18"/>
      <c r="J150" s="18"/>
      <c r="K150" s="18"/>
      <c r="L150" s="18"/>
      <c r="M150" s="18"/>
      <c r="N150" s="18"/>
      <c r="O150" s="18"/>
    </row>
    <row r="151" spans="2:15" ht="18" customHeight="1" x14ac:dyDescent="0.3">
      <c r="B151" s="20">
        <f t="shared" si="2"/>
        <v>142</v>
      </c>
      <c r="C151" s="23" t="s">
        <v>166</v>
      </c>
      <c r="D151" s="14" t="s">
        <v>416</v>
      </c>
      <c r="E151" s="45">
        <v>2559</v>
      </c>
      <c r="F151" s="45">
        <v>60738360</v>
      </c>
      <c r="G151" s="45">
        <v>23735</v>
      </c>
      <c r="H151" s="99">
        <v>22580</v>
      </c>
      <c r="I151" s="18"/>
      <c r="J151" s="18"/>
      <c r="K151" s="18"/>
      <c r="L151" s="18"/>
      <c r="M151" s="18"/>
      <c r="N151" s="18"/>
      <c r="O151" s="18"/>
    </row>
    <row r="152" spans="2:15" ht="18" customHeight="1" x14ac:dyDescent="0.3">
      <c r="B152" s="20">
        <f t="shared" si="2"/>
        <v>143</v>
      </c>
      <c r="C152" s="23" t="s">
        <v>167</v>
      </c>
      <c r="D152" s="14" t="s">
        <v>417</v>
      </c>
      <c r="E152" s="45">
        <v>1909</v>
      </c>
      <c r="F152" s="45">
        <v>52425920</v>
      </c>
      <c r="G152" s="45">
        <v>27463</v>
      </c>
      <c r="H152" s="99">
        <v>27580</v>
      </c>
      <c r="I152" s="18"/>
      <c r="J152" s="18"/>
      <c r="K152" s="18"/>
      <c r="L152" s="18"/>
      <c r="M152" s="18"/>
      <c r="N152" s="18"/>
      <c r="O152" s="18"/>
    </row>
    <row r="153" spans="2:15" ht="18" customHeight="1" x14ac:dyDescent="0.3">
      <c r="B153" s="20">
        <f t="shared" si="2"/>
        <v>144</v>
      </c>
      <c r="C153" s="23" t="s">
        <v>168</v>
      </c>
      <c r="D153" s="14" t="s">
        <v>418</v>
      </c>
      <c r="E153" s="45">
        <v>2237</v>
      </c>
      <c r="F153" s="45">
        <v>57551900</v>
      </c>
      <c r="G153" s="45">
        <v>25727</v>
      </c>
      <c r="H153" s="99">
        <v>23730</v>
      </c>
      <c r="I153" s="18"/>
      <c r="J153" s="18"/>
      <c r="K153" s="18"/>
      <c r="L153" s="18"/>
      <c r="M153" s="18"/>
      <c r="N153" s="18"/>
      <c r="O153" s="18"/>
    </row>
    <row r="154" spans="2:15" ht="18" customHeight="1" x14ac:dyDescent="0.3">
      <c r="B154" s="20">
        <f t="shared" si="2"/>
        <v>145</v>
      </c>
      <c r="C154" s="23" t="s">
        <v>169</v>
      </c>
      <c r="D154" s="14" t="s">
        <v>419</v>
      </c>
      <c r="E154" s="45">
        <v>7933</v>
      </c>
      <c r="F154" s="45">
        <v>235219700</v>
      </c>
      <c r="G154" s="45">
        <v>29651</v>
      </c>
      <c r="H154" s="99">
        <v>27840</v>
      </c>
      <c r="I154" s="18"/>
      <c r="J154" s="18"/>
      <c r="K154" s="18"/>
      <c r="L154" s="18"/>
      <c r="M154" s="18"/>
      <c r="N154" s="18"/>
      <c r="O154" s="18"/>
    </row>
    <row r="155" spans="2:15" ht="18" customHeight="1" x14ac:dyDescent="0.3">
      <c r="B155" s="20">
        <f t="shared" si="2"/>
        <v>146</v>
      </c>
      <c r="C155" s="23" t="s">
        <v>170</v>
      </c>
      <c r="D155" s="14" t="s">
        <v>420</v>
      </c>
      <c r="E155" s="45">
        <v>12028</v>
      </c>
      <c r="F155" s="45">
        <v>444288760</v>
      </c>
      <c r="G155" s="45">
        <v>36938</v>
      </c>
      <c r="H155" s="99">
        <v>34460</v>
      </c>
      <c r="I155" s="18"/>
      <c r="J155" s="18"/>
      <c r="K155" s="18"/>
      <c r="L155" s="18"/>
      <c r="M155" s="18"/>
      <c r="N155" s="18"/>
      <c r="O155" s="18"/>
    </row>
    <row r="156" spans="2:15" ht="18" customHeight="1" x14ac:dyDescent="0.3">
      <c r="B156" s="20">
        <f t="shared" si="2"/>
        <v>147</v>
      </c>
      <c r="C156" s="23" t="s">
        <v>171</v>
      </c>
      <c r="D156" s="14" t="s">
        <v>421</v>
      </c>
      <c r="E156" s="45">
        <v>1365</v>
      </c>
      <c r="F156" s="45">
        <v>49066050</v>
      </c>
      <c r="G156" s="45">
        <v>35946</v>
      </c>
      <c r="H156" s="99">
        <v>31190</v>
      </c>
      <c r="I156" s="18"/>
      <c r="J156" s="18"/>
      <c r="K156" s="18"/>
      <c r="L156" s="18"/>
      <c r="M156" s="18"/>
      <c r="N156" s="18"/>
      <c r="O156" s="18"/>
    </row>
    <row r="157" spans="2:15" ht="18" customHeight="1" x14ac:dyDescent="0.3">
      <c r="B157" s="20">
        <f t="shared" si="2"/>
        <v>148</v>
      </c>
      <c r="C157" s="23" t="s">
        <v>172</v>
      </c>
      <c r="D157" s="14" t="s">
        <v>422</v>
      </c>
      <c r="E157" s="45">
        <v>2858</v>
      </c>
      <c r="F157" s="45">
        <v>146819620</v>
      </c>
      <c r="G157" s="45">
        <v>51371</v>
      </c>
      <c r="H157" s="99">
        <v>47025</v>
      </c>
      <c r="I157" s="18"/>
      <c r="J157" s="18"/>
      <c r="K157" s="18"/>
      <c r="L157" s="18"/>
      <c r="M157" s="18"/>
      <c r="N157" s="18"/>
      <c r="O157" s="18"/>
    </row>
    <row r="158" spans="2:15" ht="18" customHeight="1" x14ac:dyDescent="0.3">
      <c r="B158" s="20">
        <f t="shared" si="2"/>
        <v>149</v>
      </c>
      <c r="C158" s="23" t="s">
        <v>173</v>
      </c>
      <c r="D158" s="14" t="s">
        <v>423</v>
      </c>
      <c r="E158" s="45">
        <v>895</v>
      </c>
      <c r="F158" s="45">
        <v>18839800</v>
      </c>
      <c r="G158" s="45">
        <v>21050</v>
      </c>
      <c r="H158" s="99">
        <v>20510</v>
      </c>
      <c r="I158" s="18"/>
      <c r="J158" s="18"/>
      <c r="K158" s="18"/>
      <c r="L158" s="18"/>
      <c r="M158" s="18"/>
      <c r="N158" s="18"/>
      <c r="O158" s="18"/>
    </row>
    <row r="159" spans="2:15" ht="18" customHeight="1" x14ac:dyDescent="0.3">
      <c r="B159" s="20">
        <f t="shared" si="2"/>
        <v>150</v>
      </c>
      <c r="C159" s="23" t="s">
        <v>174</v>
      </c>
      <c r="D159" s="14" t="s">
        <v>424</v>
      </c>
      <c r="E159" s="45">
        <v>2264</v>
      </c>
      <c r="F159" s="45">
        <v>42533720</v>
      </c>
      <c r="G159" s="45">
        <v>18787</v>
      </c>
      <c r="H159" s="99">
        <v>17490</v>
      </c>
      <c r="I159" s="18"/>
      <c r="J159" s="18"/>
      <c r="K159" s="18"/>
      <c r="L159" s="18"/>
      <c r="M159" s="18"/>
      <c r="N159" s="18"/>
      <c r="O159" s="18"/>
    </row>
    <row r="160" spans="2:15" ht="18" customHeight="1" x14ac:dyDescent="0.3">
      <c r="B160" s="20">
        <f t="shared" si="2"/>
        <v>151</v>
      </c>
      <c r="C160" s="23" t="s">
        <v>175</v>
      </c>
      <c r="D160" s="14" t="s">
        <v>425</v>
      </c>
      <c r="E160" s="45">
        <v>3205</v>
      </c>
      <c r="F160" s="45">
        <v>80841900</v>
      </c>
      <c r="G160" s="45">
        <v>25224</v>
      </c>
      <c r="H160" s="99">
        <v>25120</v>
      </c>
      <c r="I160" s="18"/>
      <c r="J160" s="18"/>
      <c r="K160" s="18"/>
      <c r="L160" s="18"/>
      <c r="M160" s="18"/>
      <c r="N160" s="18"/>
      <c r="O160" s="18"/>
    </row>
    <row r="161" spans="2:15" ht="18" customHeight="1" x14ac:dyDescent="0.3">
      <c r="B161" s="20">
        <f t="shared" si="2"/>
        <v>152</v>
      </c>
      <c r="C161" s="23" t="s">
        <v>176</v>
      </c>
      <c r="D161" s="14" t="s">
        <v>426</v>
      </c>
      <c r="E161" s="45">
        <v>3760</v>
      </c>
      <c r="F161" s="45">
        <v>80574420</v>
      </c>
      <c r="G161" s="45">
        <v>21429</v>
      </c>
      <c r="H161" s="99">
        <v>20990</v>
      </c>
      <c r="I161" s="18"/>
      <c r="J161" s="18"/>
      <c r="K161" s="18"/>
      <c r="L161" s="18"/>
      <c r="M161" s="18"/>
      <c r="N161" s="18"/>
      <c r="O161" s="18"/>
    </row>
    <row r="162" spans="2:15" ht="18" customHeight="1" x14ac:dyDescent="0.3">
      <c r="B162" s="20">
        <f t="shared" si="2"/>
        <v>153</v>
      </c>
      <c r="C162" s="23" t="s">
        <v>177</v>
      </c>
      <c r="D162" s="14" t="s">
        <v>427</v>
      </c>
      <c r="E162" s="45">
        <v>7521</v>
      </c>
      <c r="F162" s="45">
        <v>205545000</v>
      </c>
      <c r="G162" s="45">
        <v>27329</v>
      </c>
      <c r="H162" s="99">
        <v>25960</v>
      </c>
      <c r="I162" s="18"/>
      <c r="J162" s="18"/>
      <c r="K162" s="18"/>
      <c r="L162" s="18"/>
      <c r="M162" s="18"/>
      <c r="N162" s="18"/>
      <c r="O162" s="18"/>
    </row>
    <row r="163" spans="2:15" ht="18" customHeight="1" x14ac:dyDescent="0.3">
      <c r="B163" s="20">
        <f t="shared" si="2"/>
        <v>154</v>
      </c>
      <c r="C163" s="23" t="s">
        <v>178</v>
      </c>
      <c r="D163" s="14" t="s">
        <v>428</v>
      </c>
      <c r="E163" s="45">
        <v>12791</v>
      </c>
      <c r="F163" s="45">
        <v>491082820</v>
      </c>
      <c r="G163" s="45">
        <v>38393</v>
      </c>
      <c r="H163" s="99">
        <v>36080</v>
      </c>
      <c r="I163" s="18"/>
      <c r="J163" s="18"/>
      <c r="K163" s="18"/>
      <c r="L163" s="18"/>
      <c r="M163" s="18"/>
      <c r="N163" s="18"/>
      <c r="O163" s="18"/>
    </row>
    <row r="164" spans="2:15" ht="18" customHeight="1" x14ac:dyDescent="0.3">
      <c r="B164" s="20">
        <f t="shared" si="2"/>
        <v>155</v>
      </c>
      <c r="C164" s="23" t="s">
        <v>179</v>
      </c>
      <c r="D164" s="14" t="s">
        <v>429</v>
      </c>
      <c r="E164" s="45">
        <v>4581</v>
      </c>
      <c r="F164" s="45">
        <v>134834580</v>
      </c>
      <c r="G164" s="45">
        <v>29433</v>
      </c>
      <c r="H164" s="99">
        <v>28300</v>
      </c>
      <c r="I164" s="18"/>
      <c r="J164" s="18"/>
      <c r="K164" s="18"/>
      <c r="L164" s="18"/>
      <c r="M164" s="18"/>
      <c r="N164" s="18"/>
      <c r="O164" s="18"/>
    </row>
    <row r="165" spans="2:15" ht="18" customHeight="1" x14ac:dyDescent="0.3">
      <c r="B165" s="20">
        <f t="shared" si="2"/>
        <v>156</v>
      </c>
      <c r="C165" s="23" t="s">
        <v>180</v>
      </c>
      <c r="D165" s="14" t="s">
        <v>430</v>
      </c>
      <c r="E165" s="45">
        <v>6864</v>
      </c>
      <c r="F165" s="45">
        <v>319773100</v>
      </c>
      <c r="G165" s="45">
        <v>46587</v>
      </c>
      <c r="H165" s="99">
        <v>46650</v>
      </c>
      <c r="I165" s="18"/>
      <c r="J165" s="18"/>
      <c r="K165" s="18"/>
      <c r="L165" s="18"/>
      <c r="M165" s="18"/>
      <c r="N165" s="18"/>
      <c r="O165" s="18"/>
    </row>
    <row r="166" spans="2:15" ht="18" customHeight="1" x14ac:dyDescent="0.3">
      <c r="B166" s="20">
        <f t="shared" si="2"/>
        <v>157</v>
      </c>
      <c r="C166" s="23" t="s">
        <v>181</v>
      </c>
      <c r="D166" s="14" t="s">
        <v>431</v>
      </c>
      <c r="E166" s="45">
        <v>762</v>
      </c>
      <c r="F166" s="45">
        <v>13999020</v>
      </c>
      <c r="G166" s="45">
        <v>18371</v>
      </c>
      <c r="H166" s="99">
        <v>18850</v>
      </c>
      <c r="I166" s="18"/>
      <c r="J166" s="18"/>
      <c r="K166" s="18"/>
      <c r="L166" s="18"/>
      <c r="M166" s="18"/>
      <c r="N166" s="18"/>
      <c r="O166" s="18"/>
    </row>
    <row r="167" spans="2:15" ht="18" customHeight="1" x14ac:dyDescent="0.3">
      <c r="B167" s="20">
        <f t="shared" si="2"/>
        <v>158</v>
      </c>
      <c r="C167" s="23" t="s">
        <v>182</v>
      </c>
      <c r="D167" s="14" t="s">
        <v>432</v>
      </c>
      <c r="E167" s="45">
        <v>2686</v>
      </c>
      <c r="F167" s="45">
        <v>55618580</v>
      </c>
      <c r="G167" s="45">
        <v>20707</v>
      </c>
      <c r="H167" s="99">
        <v>19350</v>
      </c>
      <c r="I167" s="18"/>
      <c r="J167" s="18"/>
      <c r="K167" s="18"/>
      <c r="L167" s="18"/>
      <c r="M167" s="18"/>
      <c r="N167" s="18"/>
      <c r="O167" s="18"/>
    </row>
    <row r="168" spans="2:15" ht="18" customHeight="1" x14ac:dyDescent="0.3">
      <c r="B168" s="20">
        <f t="shared" si="2"/>
        <v>159</v>
      </c>
      <c r="C168" s="23" t="s">
        <v>183</v>
      </c>
      <c r="D168" s="14" t="s">
        <v>433</v>
      </c>
      <c r="E168" s="45">
        <v>3376</v>
      </c>
      <c r="F168" s="45">
        <v>80434000</v>
      </c>
      <c r="G168" s="45">
        <v>23825</v>
      </c>
      <c r="H168" s="99">
        <v>23885</v>
      </c>
      <c r="I168" s="18"/>
      <c r="J168" s="18"/>
      <c r="K168" s="18"/>
      <c r="L168" s="18"/>
      <c r="M168" s="18"/>
      <c r="N168" s="18"/>
      <c r="O168" s="18"/>
    </row>
    <row r="169" spans="2:15" ht="18" customHeight="1" x14ac:dyDescent="0.3">
      <c r="B169" s="20">
        <f t="shared" si="2"/>
        <v>160</v>
      </c>
      <c r="C169" s="23" t="s">
        <v>184</v>
      </c>
      <c r="D169" s="14" t="s">
        <v>434</v>
      </c>
      <c r="E169" s="45">
        <v>8892</v>
      </c>
      <c r="F169" s="45">
        <v>185869600</v>
      </c>
      <c r="G169" s="45">
        <v>20903</v>
      </c>
      <c r="H169" s="99">
        <v>19950</v>
      </c>
      <c r="I169" s="18"/>
      <c r="J169" s="18"/>
      <c r="K169" s="18"/>
      <c r="L169" s="18"/>
      <c r="M169" s="18"/>
      <c r="N169" s="18"/>
      <c r="O169" s="18"/>
    </row>
    <row r="170" spans="2:15" ht="18" customHeight="1" x14ac:dyDescent="0.3">
      <c r="B170" s="20">
        <f t="shared" si="2"/>
        <v>161</v>
      </c>
      <c r="C170" s="23" t="s">
        <v>185</v>
      </c>
      <c r="D170" s="14" t="s">
        <v>435</v>
      </c>
      <c r="E170" s="45">
        <v>7071</v>
      </c>
      <c r="F170" s="45">
        <v>193633590</v>
      </c>
      <c r="G170" s="45">
        <v>27384</v>
      </c>
      <c r="H170" s="99">
        <v>25000</v>
      </c>
      <c r="I170" s="18"/>
      <c r="J170" s="18"/>
      <c r="K170" s="18"/>
      <c r="L170" s="18"/>
      <c r="M170" s="18"/>
      <c r="N170" s="18"/>
      <c r="O170" s="18"/>
    </row>
    <row r="171" spans="2:15" ht="18" customHeight="1" x14ac:dyDescent="0.3">
      <c r="B171" s="20">
        <f t="shared" si="2"/>
        <v>162</v>
      </c>
      <c r="C171" s="23" t="s">
        <v>186</v>
      </c>
      <c r="D171" s="14" t="s">
        <v>436</v>
      </c>
      <c r="E171" s="45">
        <v>3368</v>
      </c>
      <c r="F171" s="45">
        <v>130575810</v>
      </c>
      <c r="G171" s="45">
        <v>38770</v>
      </c>
      <c r="H171" s="99">
        <v>37200</v>
      </c>
      <c r="I171" s="18"/>
      <c r="J171" s="18"/>
      <c r="K171" s="18"/>
      <c r="L171" s="18"/>
      <c r="M171" s="18"/>
      <c r="N171" s="18"/>
      <c r="O171" s="18"/>
    </row>
    <row r="172" spans="2:15" ht="18" customHeight="1" x14ac:dyDescent="0.3">
      <c r="B172" s="20">
        <f t="shared" si="2"/>
        <v>163</v>
      </c>
      <c r="C172" s="23" t="s">
        <v>187</v>
      </c>
      <c r="D172" s="14" t="s">
        <v>437</v>
      </c>
      <c r="E172" s="45">
        <v>2519</v>
      </c>
      <c r="F172" s="45">
        <v>70825290</v>
      </c>
      <c r="G172" s="45">
        <v>28116</v>
      </c>
      <c r="H172" s="99">
        <v>27570</v>
      </c>
      <c r="I172" s="18"/>
      <c r="J172" s="18"/>
      <c r="K172" s="18"/>
      <c r="L172" s="18"/>
      <c r="M172" s="18"/>
      <c r="N172" s="18"/>
      <c r="O172" s="18"/>
    </row>
    <row r="173" spans="2:15" ht="18" customHeight="1" x14ac:dyDescent="0.3">
      <c r="B173" s="20">
        <f t="shared" si="2"/>
        <v>164</v>
      </c>
      <c r="C173" s="23" t="s">
        <v>188</v>
      </c>
      <c r="D173" s="14" t="s">
        <v>438</v>
      </c>
      <c r="E173" s="45">
        <v>1711</v>
      </c>
      <c r="F173" s="45">
        <v>82971950</v>
      </c>
      <c r="G173" s="45">
        <v>48493</v>
      </c>
      <c r="H173" s="99">
        <v>46880</v>
      </c>
      <c r="I173" s="18"/>
      <c r="J173" s="18"/>
      <c r="K173" s="18"/>
      <c r="L173" s="18"/>
      <c r="M173" s="18"/>
      <c r="N173" s="18"/>
      <c r="O173" s="18"/>
    </row>
    <row r="174" spans="2:15" ht="18" customHeight="1" x14ac:dyDescent="0.3">
      <c r="B174" s="20">
        <f t="shared" si="2"/>
        <v>165</v>
      </c>
      <c r="C174" s="23" t="s">
        <v>189</v>
      </c>
      <c r="D174" s="14" t="s">
        <v>439</v>
      </c>
      <c r="E174" s="45">
        <v>272</v>
      </c>
      <c r="F174" s="45">
        <v>6504630</v>
      </c>
      <c r="G174" s="45">
        <v>23914</v>
      </c>
      <c r="H174" s="99">
        <v>21290</v>
      </c>
      <c r="I174" s="18"/>
      <c r="J174" s="18"/>
      <c r="K174" s="18"/>
      <c r="L174" s="18"/>
      <c r="M174" s="18"/>
      <c r="N174" s="18"/>
      <c r="O174" s="18"/>
    </row>
    <row r="175" spans="2:15" ht="18" customHeight="1" x14ac:dyDescent="0.3">
      <c r="B175" s="20">
        <f t="shared" si="2"/>
        <v>166</v>
      </c>
      <c r="C175" s="23" t="s">
        <v>190</v>
      </c>
      <c r="D175" s="14" t="s">
        <v>440</v>
      </c>
      <c r="E175" s="45">
        <v>9063</v>
      </c>
      <c r="F175" s="45">
        <v>133588620</v>
      </c>
      <c r="G175" s="45">
        <v>14740</v>
      </c>
      <c r="H175" s="99">
        <v>14740</v>
      </c>
      <c r="I175" s="18"/>
      <c r="J175" s="18"/>
      <c r="K175" s="18"/>
      <c r="L175" s="18"/>
      <c r="M175" s="18"/>
      <c r="N175" s="18"/>
      <c r="O175" s="18"/>
    </row>
    <row r="176" spans="2:15" ht="18" customHeight="1" x14ac:dyDescent="0.3">
      <c r="B176" s="20">
        <f t="shared" si="2"/>
        <v>167</v>
      </c>
      <c r="C176" s="23" t="s">
        <v>191</v>
      </c>
      <c r="D176" s="14" t="s">
        <v>441</v>
      </c>
      <c r="E176" s="45">
        <v>3834</v>
      </c>
      <c r="F176" s="45">
        <v>83212290</v>
      </c>
      <c r="G176" s="45">
        <v>21704</v>
      </c>
      <c r="H176" s="99">
        <v>19860</v>
      </c>
      <c r="I176" s="18"/>
      <c r="J176" s="18"/>
      <c r="K176" s="18"/>
      <c r="L176" s="18"/>
      <c r="M176" s="18"/>
      <c r="N176" s="18"/>
      <c r="O176" s="18"/>
    </row>
    <row r="177" spans="2:15" ht="18" customHeight="1" x14ac:dyDescent="0.3">
      <c r="B177" s="20">
        <f t="shared" si="2"/>
        <v>168</v>
      </c>
      <c r="C177" s="23" t="s">
        <v>192</v>
      </c>
      <c r="D177" s="14" t="s">
        <v>442</v>
      </c>
      <c r="E177" s="45">
        <v>12261</v>
      </c>
      <c r="F177" s="45">
        <v>240862950</v>
      </c>
      <c r="G177" s="45">
        <v>19645</v>
      </c>
      <c r="H177" s="99">
        <v>19650</v>
      </c>
      <c r="I177" s="18"/>
      <c r="J177" s="18"/>
      <c r="K177" s="18"/>
      <c r="L177" s="18"/>
      <c r="M177" s="18"/>
      <c r="N177" s="18"/>
      <c r="O177" s="18"/>
    </row>
    <row r="178" spans="2:15" ht="18" customHeight="1" x14ac:dyDescent="0.3">
      <c r="B178" s="20">
        <f t="shared" si="2"/>
        <v>169</v>
      </c>
      <c r="C178" s="23" t="s">
        <v>193</v>
      </c>
      <c r="D178" s="14" t="s">
        <v>443</v>
      </c>
      <c r="E178" s="45">
        <v>6028</v>
      </c>
      <c r="F178" s="45">
        <v>150058430</v>
      </c>
      <c r="G178" s="45">
        <v>24894</v>
      </c>
      <c r="H178" s="99">
        <v>24920</v>
      </c>
      <c r="I178" s="18"/>
      <c r="J178" s="18"/>
      <c r="K178" s="18"/>
      <c r="L178" s="18"/>
      <c r="M178" s="18"/>
      <c r="N178" s="18"/>
      <c r="O178" s="18"/>
    </row>
    <row r="179" spans="2:15" ht="18" customHeight="1" x14ac:dyDescent="0.3">
      <c r="B179" s="20">
        <f t="shared" si="2"/>
        <v>170</v>
      </c>
      <c r="C179" s="23" t="s">
        <v>194</v>
      </c>
      <c r="D179" s="14" t="s">
        <v>444</v>
      </c>
      <c r="E179" s="45">
        <v>2531</v>
      </c>
      <c r="F179" s="45">
        <v>93586530</v>
      </c>
      <c r="G179" s="45">
        <v>36976</v>
      </c>
      <c r="H179" s="99">
        <v>34460</v>
      </c>
      <c r="I179" s="18"/>
      <c r="J179" s="18"/>
      <c r="K179" s="18"/>
      <c r="L179" s="18"/>
      <c r="M179" s="18"/>
      <c r="N179" s="18"/>
      <c r="O179" s="18"/>
    </row>
    <row r="180" spans="2:15" ht="18" customHeight="1" x14ac:dyDescent="0.3">
      <c r="B180" s="20">
        <f t="shared" si="2"/>
        <v>171</v>
      </c>
      <c r="C180" s="23" t="s">
        <v>195</v>
      </c>
      <c r="D180" s="14" t="s">
        <v>445</v>
      </c>
      <c r="E180" s="45">
        <v>2305</v>
      </c>
      <c r="F180" s="45">
        <v>63490560</v>
      </c>
      <c r="G180" s="45">
        <v>27545</v>
      </c>
      <c r="H180" s="99">
        <v>25970</v>
      </c>
      <c r="I180" s="18"/>
      <c r="J180" s="18"/>
      <c r="K180" s="18"/>
      <c r="L180" s="18"/>
      <c r="M180" s="18"/>
      <c r="N180" s="18"/>
      <c r="O180" s="18"/>
    </row>
    <row r="181" spans="2:15" ht="18" customHeight="1" x14ac:dyDescent="0.3">
      <c r="B181" s="20">
        <f t="shared" si="2"/>
        <v>172</v>
      </c>
      <c r="C181" s="23" t="s">
        <v>196</v>
      </c>
      <c r="D181" s="14" t="s">
        <v>446</v>
      </c>
      <c r="E181" s="45">
        <v>2272</v>
      </c>
      <c r="F181" s="45">
        <v>108332430</v>
      </c>
      <c r="G181" s="45">
        <v>47682</v>
      </c>
      <c r="H181" s="99">
        <v>45800</v>
      </c>
      <c r="I181" s="18"/>
      <c r="J181" s="18"/>
      <c r="K181" s="18"/>
      <c r="L181" s="18"/>
      <c r="M181" s="18"/>
      <c r="N181" s="18"/>
      <c r="O181" s="18"/>
    </row>
    <row r="182" spans="2:15" ht="18" customHeight="1" x14ac:dyDescent="0.3">
      <c r="B182" s="20">
        <f t="shared" si="2"/>
        <v>173</v>
      </c>
      <c r="C182" s="23" t="s">
        <v>197</v>
      </c>
      <c r="D182" s="14" t="s">
        <v>447</v>
      </c>
      <c r="E182" s="45">
        <v>149</v>
      </c>
      <c r="F182" s="45">
        <v>3171510</v>
      </c>
      <c r="G182" s="45">
        <v>21285</v>
      </c>
      <c r="H182" s="99">
        <v>20160</v>
      </c>
      <c r="I182" s="18"/>
      <c r="J182" s="18"/>
      <c r="K182" s="18"/>
      <c r="L182" s="18"/>
      <c r="M182" s="18"/>
      <c r="N182" s="18"/>
      <c r="O182" s="18"/>
    </row>
    <row r="183" spans="2:15" ht="18" customHeight="1" x14ac:dyDescent="0.3">
      <c r="B183" s="20">
        <f t="shared" si="2"/>
        <v>174</v>
      </c>
      <c r="C183" s="23" t="s">
        <v>198</v>
      </c>
      <c r="D183" s="14" t="s">
        <v>448</v>
      </c>
      <c r="E183" s="45">
        <v>57911</v>
      </c>
      <c r="F183" s="45">
        <v>1153595370</v>
      </c>
      <c r="G183" s="45">
        <v>19920</v>
      </c>
      <c r="H183" s="99">
        <v>19260</v>
      </c>
      <c r="I183" s="18"/>
      <c r="J183" s="18"/>
      <c r="K183" s="18"/>
      <c r="L183" s="18"/>
      <c r="M183" s="18"/>
      <c r="N183" s="18"/>
      <c r="O183" s="18"/>
    </row>
    <row r="184" spans="2:15" ht="18" customHeight="1" x14ac:dyDescent="0.3">
      <c r="B184" s="20">
        <f t="shared" si="2"/>
        <v>175</v>
      </c>
      <c r="C184" s="23" t="s">
        <v>199</v>
      </c>
      <c r="D184" s="14" t="s">
        <v>449</v>
      </c>
      <c r="E184" s="45">
        <v>102364</v>
      </c>
      <c r="F184" s="45">
        <v>2347568940</v>
      </c>
      <c r="G184" s="45">
        <v>22934</v>
      </c>
      <c r="H184" s="99">
        <v>22150</v>
      </c>
      <c r="I184" s="18"/>
      <c r="J184" s="18"/>
      <c r="K184" s="18"/>
      <c r="L184" s="18"/>
      <c r="M184" s="18"/>
      <c r="N184" s="18"/>
      <c r="O184" s="18"/>
    </row>
    <row r="185" spans="2:15" ht="18" customHeight="1" x14ac:dyDescent="0.3">
      <c r="B185" s="20">
        <f t="shared" si="2"/>
        <v>176</v>
      </c>
      <c r="C185" s="23" t="s">
        <v>200</v>
      </c>
      <c r="D185" s="14" t="s">
        <v>450</v>
      </c>
      <c r="E185" s="45">
        <v>365852</v>
      </c>
      <c r="F185" s="45">
        <v>7466076550</v>
      </c>
      <c r="G185" s="45">
        <v>20407</v>
      </c>
      <c r="H185" s="99">
        <v>19950</v>
      </c>
      <c r="I185" s="18"/>
      <c r="J185" s="18"/>
      <c r="K185" s="18"/>
      <c r="L185" s="18"/>
      <c r="M185" s="18"/>
      <c r="N185" s="18"/>
      <c r="O185" s="18"/>
    </row>
    <row r="186" spans="2:15" ht="18" customHeight="1" x14ac:dyDescent="0.3">
      <c r="B186" s="20">
        <f t="shared" si="2"/>
        <v>177</v>
      </c>
      <c r="C186" s="23" t="s">
        <v>201</v>
      </c>
      <c r="D186" s="14" t="s">
        <v>451</v>
      </c>
      <c r="E186" s="45">
        <v>187696</v>
      </c>
      <c r="F186" s="45">
        <v>5082066000</v>
      </c>
      <c r="G186" s="45">
        <v>27076</v>
      </c>
      <c r="H186" s="99">
        <v>24990</v>
      </c>
      <c r="I186" s="18"/>
      <c r="J186" s="18"/>
      <c r="K186" s="18"/>
      <c r="L186" s="18"/>
      <c r="M186" s="18"/>
      <c r="N186" s="18"/>
      <c r="O186" s="18"/>
    </row>
    <row r="187" spans="2:15" ht="18" customHeight="1" x14ac:dyDescent="0.3">
      <c r="B187" s="20">
        <f t="shared" si="2"/>
        <v>178</v>
      </c>
      <c r="C187" s="23" t="s">
        <v>202</v>
      </c>
      <c r="D187" s="14" t="s">
        <v>452</v>
      </c>
      <c r="E187" s="45">
        <v>96871</v>
      </c>
      <c r="F187" s="45">
        <v>3680252450</v>
      </c>
      <c r="G187" s="45">
        <v>37991</v>
      </c>
      <c r="H187" s="99">
        <v>34640</v>
      </c>
      <c r="I187" s="18"/>
      <c r="J187" s="18"/>
      <c r="K187" s="18"/>
      <c r="L187" s="18"/>
      <c r="M187" s="18"/>
      <c r="N187" s="18"/>
      <c r="O187" s="18"/>
    </row>
    <row r="188" spans="2:15" ht="18" customHeight="1" x14ac:dyDescent="0.3">
      <c r="B188" s="20">
        <f t="shared" si="2"/>
        <v>179</v>
      </c>
      <c r="C188" s="23" t="s">
        <v>203</v>
      </c>
      <c r="D188" s="14" t="s">
        <v>453</v>
      </c>
      <c r="E188" s="45">
        <v>68848</v>
      </c>
      <c r="F188" s="45">
        <v>1830911430</v>
      </c>
      <c r="G188" s="45">
        <v>26594</v>
      </c>
      <c r="H188" s="99">
        <v>23560</v>
      </c>
      <c r="I188" s="18"/>
      <c r="J188" s="18"/>
      <c r="K188" s="18"/>
      <c r="L188" s="18"/>
      <c r="M188" s="18"/>
      <c r="N188" s="18"/>
      <c r="O188" s="18"/>
    </row>
    <row r="189" spans="2:15" ht="18" customHeight="1" x14ac:dyDescent="0.3">
      <c r="B189" s="20">
        <f t="shared" si="2"/>
        <v>180</v>
      </c>
      <c r="C189" s="23" t="s">
        <v>204</v>
      </c>
      <c r="D189" s="14" t="s">
        <v>454</v>
      </c>
      <c r="E189" s="45">
        <v>71139</v>
      </c>
      <c r="F189" s="45">
        <v>4358400040</v>
      </c>
      <c r="G189" s="45">
        <v>61266</v>
      </c>
      <c r="H189" s="99">
        <v>51900</v>
      </c>
      <c r="I189" s="18"/>
      <c r="J189" s="18"/>
      <c r="K189" s="18"/>
      <c r="L189" s="18"/>
      <c r="M189" s="18"/>
      <c r="N189" s="18"/>
      <c r="O189" s="18"/>
    </row>
    <row r="190" spans="2:15" ht="18" customHeight="1" x14ac:dyDescent="0.3">
      <c r="B190" s="20">
        <f t="shared" si="2"/>
        <v>181</v>
      </c>
      <c r="C190" s="23" t="s">
        <v>205</v>
      </c>
      <c r="D190" s="14" t="s">
        <v>455</v>
      </c>
      <c r="E190" s="45">
        <v>4702</v>
      </c>
      <c r="F190" s="45">
        <v>99202310</v>
      </c>
      <c r="G190" s="45">
        <v>21098</v>
      </c>
      <c r="H190" s="99">
        <v>19920</v>
      </c>
      <c r="I190" s="18"/>
      <c r="J190" s="18"/>
      <c r="K190" s="18"/>
      <c r="L190" s="18"/>
      <c r="M190" s="18"/>
      <c r="N190" s="18"/>
      <c r="O190" s="18"/>
    </row>
    <row r="191" spans="2:15" ht="18" customHeight="1" x14ac:dyDescent="0.3">
      <c r="B191" s="20">
        <f t="shared" si="2"/>
        <v>182</v>
      </c>
      <c r="C191" s="23" t="s">
        <v>206</v>
      </c>
      <c r="D191" s="14" t="s">
        <v>456</v>
      </c>
      <c r="E191" s="45">
        <v>5454</v>
      </c>
      <c r="F191" s="45">
        <v>102246580</v>
      </c>
      <c r="G191" s="45">
        <v>18747</v>
      </c>
      <c r="H191" s="99">
        <v>17400</v>
      </c>
      <c r="I191" s="18"/>
      <c r="J191" s="18"/>
      <c r="K191" s="18"/>
      <c r="L191" s="18"/>
      <c r="M191" s="18"/>
      <c r="N191" s="18"/>
      <c r="O191" s="18"/>
    </row>
    <row r="192" spans="2:15" ht="18" customHeight="1" x14ac:dyDescent="0.3">
      <c r="B192" s="20">
        <f t="shared" si="2"/>
        <v>183</v>
      </c>
      <c r="C192" s="23" t="s">
        <v>207</v>
      </c>
      <c r="D192" s="14" t="s">
        <v>457</v>
      </c>
      <c r="E192" s="45">
        <v>10832</v>
      </c>
      <c r="F192" s="45">
        <v>266850990</v>
      </c>
      <c r="G192" s="45">
        <v>24635</v>
      </c>
      <c r="H192" s="99">
        <v>24720</v>
      </c>
      <c r="I192" s="18"/>
      <c r="J192" s="18"/>
      <c r="K192" s="18"/>
      <c r="L192" s="18"/>
      <c r="M192" s="18"/>
      <c r="N192" s="18"/>
      <c r="O192" s="18"/>
    </row>
    <row r="193" spans="2:15" ht="18" customHeight="1" x14ac:dyDescent="0.3">
      <c r="B193" s="20">
        <f t="shared" si="2"/>
        <v>184</v>
      </c>
      <c r="C193" s="23" t="s">
        <v>208</v>
      </c>
      <c r="D193" s="14" t="s">
        <v>458</v>
      </c>
      <c r="E193" s="45">
        <v>14370</v>
      </c>
      <c r="F193" s="45">
        <v>307994450</v>
      </c>
      <c r="G193" s="45">
        <v>21433</v>
      </c>
      <c r="H193" s="99">
        <v>19950</v>
      </c>
      <c r="I193" s="18"/>
      <c r="J193" s="18"/>
      <c r="K193" s="18"/>
      <c r="L193" s="18"/>
      <c r="M193" s="18"/>
      <c r="N193" s="18"/>
      <c r="O193" s="18"/>
    </row>
    <row r="194" spans="2:15" ht="18" customHeight="1" x14ac:dyDescent="0.3">
      <c r="B194" s="20">
        <f t="shared" si="2"/>
        <v>185</v>
      </c>
      <c r="C194" s="23" t="s">
        <v>209</v>
      </c>
      <c r="D194" s="14" t="s">
        <v>459</v>
      </c>
      <c r="E194" s="45">
        <v>34686</v>
      </c>
      <c r="F194" s="45">
        <v>979390810</v>
      </c>
      <c r="G194" s="45">
        <v>28236</v>
      </c>
      <c r="H194" s="99">
        <v>25980</v>
      </c>
      <c r="I194" s="18"/>
      <c r="J194" s="18"/>
      <c r="K194" s="18"/>
      <c r="L194" s="18"/>
      <c r="M194" s="18"/>
      <c r="N194" s="18"/>
      <c r="O194" s="18"/>
    </row>
    <row r="195" spans="2:15" ht="18" customHeight="1" x14ac:dyDescent="0.3">
      <c r="B195" s="20">
        <f t="shared" si="2"/>
        <v>186</v>
      </c>
      <c r="C195" s="23" t="s">
        <v>210</v>
      </c>
      <c r="D195" s="14" t="s">
        <v>460</v>
      </c>
      <c r="E195" s="45">
        <v>20280</v>
      </c>
      <c r="F195" s="45">
        <v>735826730</v>
      </c>
      <c r="G195" s="45">
        <v>36283</v>
      </c>
      <c r="H195" s="99">
        <v>34630</v>
      </c>
      <c r="I195" s="18"/>
      <c r="J195" s="18"/>
      <c r="K195" s="18"/>
      <c r="L195" s="18"/>
      <c r="M195" s="18"/>
      <c r="N195" s="18"/>
      <c r="O195" s="18"/>
    </row>
    <row r="196" spans="2:15" ht="18" customHeight="1" x14ac:dyDescent="0.3">
      <c r="B196" s="20">
        <f t="shared" si="2"/>
        <v>187</v>
      </c>
      <c r="C196" s="23" t="s">
        <v>211</v>
      </c>
      <c r="D196" s="14" t="s">
        <v>461</v>
      </c>
      <c r="E196" s="45">
        <v>2388</v>
      </c>
      <c r="F196" s="45">
        <v>72586680</v>
      </c>
      <c r="G196" s="45">
        <v>30396</v>
      </c>
      <c r="H196" s="99">
        <v>29340</v>
      </c>
      <c r="I196" s="18"/>
      <c r="J196" s="18"/>
      <c r="K196" s="18"/>
      <c r="L196" s="18"/>
      <c r="M196" s="18"/>
      <c r="N196" s="18"/>
      <c r="O196" s="18"/>
    </row>
    <row r="197" spans="2:15" s="18" customFormat="1" ht="18" customHeight="1" x14ac:dyDescent="0.3">
      <c r="B197" s="20">
        <f t="shared" si="2"/>
        <v>188</v>
      </c>
      <c r="C197" s="23" t="s">
        <v>212</v>
      </c>
      <c r="D197" s="14" t="s">
        <v>462</v>
      </c>
      <c r="E197" s="45">
        <v>5433</v>
      </c>
      <c r="F197" s="45">
        <v>262160600</v>
      </c>
      <c r="G197" s="45">
        <v>48253</v>
      </c>
      <c r="H197" s="99">
        <v>47530</v>
      </c>
    </row>
    <row r="198" spans="2:15" s="18" customFormat="1" ht="18" customHeight="1" x14ac:dyDescent="0.3">
      <c r="B198" s="20">
        <f t="shared" si="2"/>
        <v>189</v>
      </c>
      <c r="C198" s="23" t="s">
        <v>213</v>
      </c>
      <c r="D198" s="14" t="s">
        <v>463</v>
      </c>
      <c r="E198" s="45">
        <v>467</v>
      </c>
      <c r="F198" s="45">
        <v>9496520</v>
      </c>
      <c r="G198" s="45">
        <v>20335</v>
      </c>
      <c r="H198" s="99">
        <v>19920</v>
      </c>
    </row>
    <row r="199" spans="2:15" s="18" customFormat="1" ht="18" customHeight="1" x14ac:dyDescent="0.3">
      <c r="B199" s="20">
        <f t="shared" si="2"/>
        <v>190</v>
      </c>
      <c r="C199" s="23" t="s">
        <v>214</v>
      </c>
      <c r="D199" s="14" t="s">
        <v>464</v>
      </c>
      <c r="E199" s="45">
        <v>32840</v>
      </c>
      <c r="F199" s="45">
        <v>681831970</v>
      </c>
      <c r="G199" s="45">
        <v>20762</v>
      </c>
      <c r="H199" s="99">
        <v>20000</v>
      </c>
    </row>
    <row r="200" spans="2:15" s="18" customFormat="1" ht="18" customHeight="1" x14ac:dyDescent="0.3">
      <c r="B200" s="20">
        <f t="shared" si="2"/>
        <v>191</v>
      </c>
      <c r="C200" s="23" t="s">
        <v>215</v>
      </c>
      <c r="D200" s="14" t="s">
        <v>465</v>
      </c>
      <c r="E200" s="45">
        <v>26794</v>
      </c>
      <c r="F200" s="45">
        <v>659312680</v>
      </c>
      <c r="G200" s="45">
        <v>24607</v>
      </c>
      <c r="H200" s="99">
        <v>24630</v>
      </c>
    </row>
    <row r="201" spans="2:15" s="18" customFormat="1" ht="18" customHeight="1" x14ac:dyDescent="0.3">
      <c r="B201" s="20">
        <f t="shared" si="2"/>
        <v>192</v>
      </c>
      <c r="C201" s="23" t="s">
        <v>216</v>
      </c>
      <c r="D201" s="14" t="s">
        <v>466</v>
      </c>
      <c r="E201" s="45">
        <v>83414</v>
      </c>
      <c r="F201" s="45">
        <v>1716277580</v>
      </c>
      <c r="G201" s="45">
        <v>20575</v>
      </c>
      <c r="H201" s="99">
        <v>19950</v>
      </c>
    </row>
    <row r="202" spans="2:15" s="18" customFormat="1" ht="18" customHeight="1" x14ac:dyDescent="0.3">
      <c r="B202" s="20">
        <f t="shared" si="2"/>
        <v>193</v>
      </c>
      <c r="C202" s="23" t="s">
        <v>217</v>
      </c>
      <c r="D202" s="14" t="s">
        <v>467</v>
      </c>
      <c r="E202" s="45">
        <v>51446</v>
      </c>
      <c r="F202" s="45">
        <v>1416034570</v>
      </c>
      <c r="G202" s="45">
        <v>27525</v>
      </c>
      <c r="H202" s="99">
        <v>25100</v>
      </c>
    </row>
    <row r="203" spans="2:15" s="18" customFormat="1" ht="18" customHeight="1" x14ac:dyDescent="0.3">
      <c r="B203" s="20">
        <f t="shared" si="2"/>
        <v>194</v>
      </c>
      <c r="C203" s="23" t="s">
        <v>218</v>
      </c>
      <c r="D203" s="14" t="s">
        <v>468</v>
      </c>
      <c r="E203" s="45">
        <v>34301</v>
      </c>
      <c r="F203" s="45">
        <v>1275066280</v>
      </c>
      <c r="G203" s="45">
        <v>37173</v>
      </c>
      <c r="H203" s="99">
        <v>34900</v>
      </c>
    </row>
    <row r="204" spans="2:15" s="18" customFormat="1" ht="18" customHeight="1" x14ac:dyDescent="0.3">
      <c r="B204" s="20">
        <f t="shared" si="2"/>
        <v>195</v>
      </c>
      <c r="C204" s="23" t="s">
        <v>219</v>
      </c>
      <c r="D204" s="14" t="s">
        <v>469</v>
      </c>
      <c r="E204" s="45">
        <v>16323</v>
      </c>
      <c r="F204" s="45">
        <v>446312110</v>
      </c>
      <c r="G204" s="45">
        <v>27343</v>
      </c>
      <c r="H204" s="99">
        <v>25250</v>
      </c>
    </row>
    <row r="205" spans="2:15" s="18" customFormat="1" ht="18" customHeight="1" x14ac:dyDescent="0.3">
      <c r="B205" s="20">
        <f t="shared" si="2"/>
        <v>196</v>
      </c>
      <c r="C205" s="23" t="s">
        <v>220</v>
      </c>
      <c r="D205" s="14" t="s">
        <v>470</v>
      </c>
      <c r="E205" s="45">
        <v>15073</v>
      </c>
      <c r="F205" s="45">
        <v>705555810</v>
      </c>
      <c r="G205" s="45">
        <v>46809</v>
      </c>
      <c r="H205" s="99">
        <v>45500</v>
      </c>
    </row>
    <row r="206" spans="2:15" s="18" customFormat="1" ht="18" customHeight="1" x14ac:dyDescent="0.3">
      <c r="B206" s="20">
        <f t="shared" si="2"/>
        <v>197</v>
      </c>
      <c r="C206" s="23" t="s">
        <v>221</v>
      </c>
      <c r="D206" s="14" t="s">
        <v>471</v>
      </c>
      <c r="E206" s="45">
        <v>2113</v>
      </c>
      <c r="F206" s="45">
        <v>41956910</v>
      </c>
      <c r="G206" s="45">
        <v>19857</v>
      </c>
      <c r="H206" s="99">
        <v>19990</v>
      </c>
    </row>
    <row r="207" spans="2:15" s="18" customFormat="1" ht="18" customHeight="1" x14ac:dyDescent="0.3">
      <c r="B207" s="20">
        <f t="shared" si="2"/>
        <v>198</v>
      </c>
      <c r="C207" s="23" t="s">
        <v>222</v>
      </c>
      <c r="D207" s="14" t="s">
        <v>472</v>
      </c>
      <c r="E207" s="45">
        <v>9215</v>
      </c>
      <c r="F207" s="45">
        <v>193132030</v>
      </c>
      <c r="G207" s="45">
        <v>20958</v>
      </c>
      <c r="H207" s="99">
        <v>20050</v>
      </c>
    </row>
    <row r="208" spans="2:15" s="18" customFormat="1" ht="18" customHeight="1" x14ac:dyDescent="0.3">
      <c r="B208" s="20">
        <f t="shared" si="2"/>
        <v>199</v>
      </c>
      <c r="C208" s="23" t="s">
        <v>223</v>
      </c>
      <c r="D208" s="14" t="s">
        <v>473</v>
      </c>
      <c r="E208" s="45">
        <v>8892</v>
      </c>
      <c r="F208" s="45">
        <v>210801600</v>
      </c>
      <c r="G208" s="45">
        <v>23707</v>
      </c>
      <c r="H208" s="99">
        <v>24240</v>
      </c>
    </row>
    <row r="209" spans="2:8" s="18" customFormat="1" ht="18" customHeight="1" x14ac:dyDescent="0.3">
      <c r="B209" s="20">
        <f t="shared" si="2"/>
        <v>200</v>
      </c>
      <c r="C209" s="23" t="s">
        <v>224</v>
      </c>
      <c r="D209" s="14" t="s">
        <v>474</v>
      </c>
      <c r="E209" s="45">
        <v>14984</v>
      </c>
      <c r="F209" s="45">
        <v>330195100</v>
      </c>
      <c r="G209" s="45">
        <v>22037</v>
      </c>
      <c r="H209" s="99">
        <v>20980</v>
      </c>
    </row>
    <row r="210" spans="2:8" s="18" customFormat="1" ht="18" customHeight="1" x14ac:dyDescent="0.3">
      <c r="B210" s="20">
        <f t="shared" si="2"/>
        <v>201</v>
      </c>
      <c r="C210" s="23" t="s">
        <v>225</v>
      </c>
      <c r="D210" s="14" t="s">
        <v>475</v>
      </c>
      <c r="E210" s="45">
        <v>20297</v>
      </c>
      <c r="F210" s="45">
        <v>545174120</v>
      </c>
      <c r="G210" s="45">
        <v>26860</v>
      </c>
      <c r="H210" s="99">
        <v>24990</v>
      </c>
    </row>
    <row r="211" spans="2:8" s="18" customFormat="1" ht="18" customHeight="1" x14ac:dyDescent="0.3">
      <c r="B211" s="20">
        <f t="shared" si="2"/>
        <v>202</v>
      </c>
      <c r="C211" s="23" t="s">
        <v>226</v>
      </c>
      <c r="D211" s="14" t="s">
        <v>476</v>
      </c>
      <c r="E211" s="45">
        <v>13088</v>
      </c>
      <c r="F211" s="45">
        <v>503905660</v>
      </c>
      <c r="G211" s="45">
        <v>38501</v>
      </c>
      <c r="H211" s="99">
        <v>36030</v>
      </c>
    </row>
    <row r="212" spans="2:8" s="18" customFormat="1" ht="18" customHeight="1" x14ac:dyDescent="0.3">
      <c r="B212" s="20">
        <f t="shared" si="2"/>
        <v>203</v>
      </c>
      <c r="C212" s="23" t="s">
        <v>227</v>
      </c>
      <c r="D212" s="14" t="s">
        <v>477</v>
      </c>
      <c r="E212" s="45">
        <v>2309</v>
      </c>
      <c r="F212" s="45">
        <v>77143840</v>
      </c>
      <c r="G212" s="45">
        <v>33410</v>
      </c>
      <c r="H212" s="99">
        <v>30520</v>
      </c>
    </row>
    <row r="213" spans="2:8" s="18" customFormat="1" ht="18" customHeight="1" x14ac:dyDescent="0.3">
      <c r="B213" s="20">
        <f t="shared" si="2"/>
        <v>204</v>
      </c>
      <c r="C213" s="23" t="s">
        <v>228</v>
      </c>
      <c r="D213" s="14" t="s">
        <v>478</v>
      </c>
      <c r="E213" s="45">
        <v>9338</v>
      </c>
      <c r="F213" s="45">
        <v>490801820</v>
      </c>
      <c r="G213" s="45">
        <v>52560</v>
      </c>
      <c r="H213" s="99">
        <v>49085</v>
      </c>
    </row>
    <row r="214" spans="2:8" s="18" customFormat="1" ht="18" customHeight="1" x14ac:dyDescent="0.3">
      <c r="B214" s="20">
        <f t="shared" si="2"/>
        <v>205</v>
      </c>
      <c r="C214" s="23" t="s">
        <v>229</v>
      </c>
      <c r="D214" s="14" t="s">
        <v>479</v>
      </c>
      <c r="E214" s="45">
        <v>1035</v>
      </c>
      <c r="F214" s="45">
        <v>22365630</v>
      </c>
      <c r="G214" s="45">
        <v>21609</v>
      </c>
      <c r="H214" s="99">
        <v>19620</v>
      </c>
    </row>
    <row r="215" spans="2:8" s="18" customFormat="1" ht="18" customHeight="1" x14ac:dyDescent="0.3">
      <c r="B215" s="20">
        <f t="shared" si="2"/>
        <v>206</v>
      </c>
      <c r="C215" s="23" t="s">
        <v>230</v>
      </c>
      <c r="D215" s="14" t="s">
        <v>480</v>
      </c>
      <c r="E215" s="45">
        <v>78573</v>
      </c>
      <c r="F215" s="45">
        <v>1653722670</v>
      </c>
      <c r="G215" s="45">
        <v>21047</v>
      </c>
      <c r="H215" s="99">
        <v>19980</v>
      </c>
    </row>
    <row r="216" spans="2:8" s="18" customFormat="1" ht="18" customHeight="1" x14ac:dyDescent="0.3">
      <c r="B216" s="20">
        <f t="shared" si="2"/>
        <v>207</v>
      </c>
      <c r="C216" s="23" t="s">
        <v>231</v>
      </c>
      <c r="D216" s="14" t="s">
        <v>481</v>
      </c>
      <c r="E216" s="45">
        <v>154811</v>
      </c>
      <c r="F216" s="45">
        <v>3645019460</v>
      </c>
      <c r="G216" s="45">
        <v>23545</v>
      </c>
      <c r="H216" s="99">
        <v>23270</v>
      </c>
    </row>
    <row r="217" spans="2:8" s="18" customFormat="1" ht="18" customHeight="1" x14ac:dyDescent="0.3">
      <c r="B217" s="20">
        <f t="shared" si="2"/>
        <v>208</v>
      </c>
      <c r="C217" s="23" t="s">
        <v>232</v>
      </c>
      <c r="D217" s="14" t="s">
        <v>482</v>
      </c>
      <c r="E217" s="45">
        <v>228976</v>
      </c>
      <c r="F217" s="45">
        <v>4894601250</v>
      </c>
      <c r="G217" s="45">
        <v>21376</v>
      </c>
      <c r="H217" s="99">
        <v>19950</v>
      </c>
    </row>
    <row r="218" spans="2:8" s="18" customFormat="1" ht="18" customHeight="1" x14ac:dyDescent="0.3">
      <c r="B218" s="20">
        <f t="shared" si="2"/>
        <v>209</v>
      </c>
      <c r="C218" s="23" t="s">
        <v>233</v>
      </c>
      <c r="D218" s="14" t="s">
        <v>483</v>
      </c>
      <c r="E218" s="45">
        <v>314150</v>
      </c>
      <c r="F218" s="45">
        <v>8655099530</v>
      </c>
      <c r="G218" s="45">
        <v>27551</v>
      </c>
      <c r="H218" s="99">
        <v>25300</v>
      </c>
    </row>
    <row r="219" spans="2:8" s="18" customFormat="1" ht="18" customHeight="1" x14ac:dyDescent="0.3">
      <c r="B219" s="20">
        <f t="shared" si="2"/>
        <v>210</v>
      </c>
      <c r="C219" s="23" t="s">
        <v>234</v>
      </c>
      <c r="D219" s="14" t="s">
        <v>484</v>
      </c>
      <c r="E219" s="45">
        <v>183518</v>
      </c>
      <c r="F219" s="45">
        <v>7092839620</v>
      </c>
      <c r="G219" s="45">
        <v>38649</v>
      </c>
      <c r="H219" s="99">
        <v>35790</v>
      </c>
    </row>
    <row r="220" spans="2:8" s="18" customFormat="1" ht="18" customHeight="1" x14ac:dyDescent="0.3">
      <c r="B220" s="20">
        <f t="shared" si="2"/>
        <v>211</v>
      </c>
      <c r="C220" s="23" t="s">
        <v>235</v>
      </c>
      <c r="D220" s="14" t="s">
        <v>485</v>
      </c>
      <c r="E220" s="45">
        <v>34424</v>
      </c>
      <c r="F220" s="45">
        <v>1155408500</v>
      </c>
      <c r="G220" s="45">
        <v>33564</v>
      </c>
      <c r="H220" s="99">
        <v>30570</v>
      </c>
    </row>
    <row r="221" spans="2:8" s="18" customFormat="1" ht="18" customHeight="1" x14ac:dyDescent="0.3">
      <c r="B221" s="20">
        <f t="shared" si="2"/>
        <v>212</v>
      </c>
      <c r="C221" s="23" t="s">
        <v>236</v>
      </c>
      <c r="D221" s="14" t="s">
        <v>486</v>
      </c>
      <c r="E221" s="45">
        <v>113501</v>
      </c>
      <c r="F221" s="45">
        <v>6484766130</v>
      </c>
      <c r="G221" s="45">
        <v>57134</v>
      </c>
      <c r="H221" s="99">
        <v>49840</v>
      </c>
    </row>
    <row r="222" spans="2:8" s="18" customFormat="1" ht="18" customHeight="1" x14ac:dyDescent="0.3">
      <c r="B222" s="20">
        <f t="shared" si="2"/>
        <v>213</v>
      </c>
      <c r="C222" s="23" t="s">
        <v>237</v>
      </c>
      <c r="D222" s="14" t="s">
        <v>487</v>
      </c>
      <c r="E222" s="45">
        <v>25385</v>
      </c>
      <c r="F222" s="45">
        <v>508323630</v>
      </c>
      <c r="G222" s="45">
        <v>20025</v>
      </c>
      <c r="H222" s="99">
        <v>18930</v>
      </c>
    </row>
    <row r="223" spans="2:8" s="18" customFormat="1" ht="18" customHeight="1" x14ac:dyDescent="0.3">
      <c r="B223" s="20">
        <f t="shared" si="2"/>
        <v>214</v>
      </c>
      <c r="C223" s="23" t="s">
        <v>238</v>
      </c>
      <c r="D223" s="14" t="s">
        <v>488</v>
      </c>
      <c r="E223" s="45">
        <v>6286</v>
      </c>
      <c r="F223" s="45">
        <v>126246400</v>
      </c>
      <c r="G223" s="45">
        <v>20084</v>
      </c>
      <c r="H223" s="99">
        <v>18370</v>
      </c>
    </row>
    <row r="224" spans="2:8" s="18" customFormat="1" ht="18" customHeight="1" x14ac:dyDescent="0.3">
      <c r="B224" s="20">
        <f t="shared" si="2"/>
        <v>215</v>
      </c>
      <c r="C224" s="23" t="s">
        <v>239</v>
      </c>
      <c r="D224" s="14" t="s">
        <v>489</v>
      </c>
      <c r="E224" s="45">
        <v>40553</v>
      </c>
      <c r="F224" s="45">
        <v>771586250</v>
      </c>
      <c r="G224" s="45">
        <v>19027</v>
      </c>
      <c r="H224" s="99">
        <v>17650</v>
      </c>
    </row>
    <row r="225" spans="2:8" s="18" customFormat="1" ht="18" customHeight="1" x14ac:dyDescent="0.3">
      <c r="B225" s="20">
        <f t="shared" si="2"/>
        <v>216</v>
      </c>
      <c r="C225" s="23" t="s">
        <v>240</v>
      </c>
      <c r="D225" s="14" t="s">
        <v>490</v>
      </c>
      <c r="E225" s="45">
        <v>4884</v>
      </c>
      <c r="F225" s="45">
        <v>109781510</v>
      </c>
      <c r="G225" s="45">
        <v>22478</v>
      </c>
      <c r="H225" s="99">
        <v>20860</v>
      </c>
    </row>
    <row r="226" spans="2:8" s="18" customFormat="1" ht="18" customHeight="1" x14ac:dyDescent="0.3">
      <c r="B226" s="20">
        <f t="shared" si="2"/>
        <v>217</v>
      </c>
      <c r="C226" s="23" t="s">
        <v>241</v>
      </c>
      <c r="D226" s="14" t="s">
        <v>491</v>
      </c>
      <c r="E226" s="45">
        <v>10194</v>
      </c>
      <c r="F226" s="45">
        <v>270954760</v>
      </c>
      <c r="G226" s="45">
        <v>26580</v>
      </c>
      <c r="H226" s="99">
        <v>24950</v>
      </c>
    </row>
    <row r="227" spans="2:8" s="18" customFormat="1" ht="18" customHeight="1" x14ac:dyDescent="0.3">
      <c r="B227" s="20">
        <f t="shared" si="2"/>
        <v>218</v>
      </c>
      <c r="C227" s="23" t="s">
        <v>242</v>
      </c>
      <c r="D227" s="14" t="s">
        <v>492</v>
      </c>
      <c r="E227" s="45">
        <v>5235</v>
      </c>
      <c r="F227" s="45">
        <v>205170460</v>
      </c>
      <c r="G227" s="45">
        <v>39192</v>
      </c>
      <c r="H227" s="99">
        <v>37340</v>
      </c>
    </row>
    <row r="228" spans="2:8" s="18" customFormat="1" ht="18" customHeight="1" x14ac:dyDescent="0.3">
      <c r="B228" s="20">
        <f t="shared" si="2"/>
        <v>219</v>
      </c>
      <c r="C228" s="23" t="s">
        <v>243</v>
      </c>
      <c r="D228" s="14" t="s">
        <v>493</v>
      </c>
      <c r="E228" s="45">
        <v>1596</v>
      </c>
      <c r="F228" s="45">
        <v>50591820</v>
      </c>
      <c r="G228" s="45">
        <v>31699</v>
      </c>
      <c r="H228" s="99">
        <v>30530</v>
      </c>
    </row>
    <row r="229" spans="2:8" s="18" customFormat="1" ht="18" customHeight="1" x14ac:dyDescent="0.3">
      <c r="B229" s="20">
        <f t="shared" si="2"/>
        <v>220</v>
      </c>
      <c r="C229" s="23" t="s">
        <v>244</v>
      </c>
      <c r="D229" s="14" t="s">
        <v>494</v>
      </c>
      <c r="E229" s="45">
        <v>4142</v>
      </c>
      <c r="F229" s="45">
        <v>192891500</v>
      </c>
      <c r="G229" s="45">
        <v>46570</v>
      </c>
      <c r="H229" s="99">
        <v>42930</v>
      </c>
    </row>
    <row r="230" spans="2:8" s="18" customFormat="1" ht="18" customHeight="1" thickBot="1" x14ac:dyDescent="0.35">
      <c r="B230" s="21">
        <f t="shared" si="2"/>
        <v>221</v>
      </c>
      <c r="C230" s="24" t="s">
        <v>245</v>
      </c>
      <c r="D230" s="16" t="s">
        <v>495</v>
      </c>
      <c r="E230" s="60">
        <v>236</v>
      </c>
      <c r="F230" s="60">
        <v>5456220</v>
      </c>
      <c r="G230" s="60">
        <v>23120</v>
      </c>
      <c r="H230" s="105">
        <v>22340</v>
      </c>
    </row>
  </sheetData>
  <mergeCells count="6">
    <mergeCell ref="B8:B9"/>
    <mergeCell ref="D8:D9"/>
    <mergeCell ref="E8:E9"/>
    <mergeCell ref="F8:H8"/>
    <mergeCell ref="C8:C9"/>
    <mergeCell ref="B4:H4"/>
  </mergeCells>
  <phoneticPr fontId="3" type="noConversion"/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일반현황(총괄)</vt:lpstr>
      <vt:lpstr>일반현황(성별)</vt:lpstr>
      <vt:lpstr>일반현황(연령)</vt:lpstr>
      <vt:lpstr>일반현황(요양기관종별)</vt:lpstr>
      <vt:lpstr>질병군별현황</vt:lpstr>
      <vt:lpstr>'일반현황(총괄)'!Print_Area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2024-10-08T04:57:13Z</cp:lastPrinted>
  <dcterms:created xsi:type="dcterms:W3CDTF">2021-09-15T06:02:00Z</dcterms:created>
  <dcterms:modified xsi:type="dcterms:W3CDTF">2024-10-17T08:16:07Z</dcterms:modified>
</cp:coreProperties>
</file>