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RA\Desktop\★(한의)업무관련\2. 2023년 한의 업무\1. 한의 통계정보 공개\1. 한의 환자분류체계 통계정보 공개 검토\2. 한의 환자분류체계 통계 현황\게시용\"/>
    </mc:Choice>
  </mc:AlternateContent>
  <bookViews>
    <workbookView xWindow="0" yWindow="0" windowWidth="28800" windowHeight="12390"/>
  </bookViews>
  <sheets>
    <sheet name="일반현황(총괄)" sheetId="1" r:id="rId1"/>
    <sheet name="일반현황(성별)" sheetId="3" r:id="rId2"/>
    <sheet name="일반현황(연령)" sheetId="2" r:id="rId3"/>
    <sheet name="일반현황(요양기관종별)" sheetId="4" r:id="rId4"/>
    <sheet name="질병군별현황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5" l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l="1"/>
  <c r="B229" i="5" s="1"/>
  <c r="B230" i="5" s="1"/>
  <c r="B231" i="5" s="1"/>
  <c r="B232" i="5" s="1"/>
  <c r="B233" i="5" s="1"/>
  <c r="B234" i="5" s="1"/>
  <c r="B235" i="5" s="1"/>
  <c r="B236" i="5" s="1"/>
  <c r="B237" i="5" s="1"/>
  <c r="B238" i="5" l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</calcChain>
</file>

<file path=xl/sharedStrings.xml><?xml version="1.0" encoding="utf-8"?>
<sst xmlns="http://schemas.openxmlformats.org/spreadsheetml/2006/main" count="599" uniqueCount="577">
  <si>
    <r>
      <t xml:space="preserve">■ </t>
    </r>
    <r>
      <rPr>
        <b/>
        <sz val="14"/>
        <color theme="1"/>
        <rFont val="맑은 고딕"/>
        <family val="3"/>
        <charset val="129"/>
        <scheme val="major"/>
      </rPr>
      <t>질병군별 현황</t>
    </r>
    <phoneticPr fontId="3" type="noConversion"/>
  </si>
  <si>
    <r>
      <t xml:space="preserve"> ● 총괄</t>
    </r>
    <r>
      <rPr>
        <b/>
        <sz val="13"/>
        <color rgb="FF000000"/>
        <rFont val="맑은 고딕"/>
        <family val="3"/>
        <charset val="129"/>
        <scheme val="major"/>
      </rPr>
      <t xml:space="preserve"> 현황</t>
    </r>
    <phoneticPr fontId="3" type="noConversion"/>
  </si>
  <si>
    <t>(단위: 건, 원, %)</t>
    <phoneticPr fontId="3" type="noConversion"/>
  </si>
  <si>
    <t>명세서건수</t>
    <phoneticPr fontId="3" type="noConversion"/>
  </si>
  <si>
    <t>진료비</t>
    <phoneticPr fontId="3" type="noConversion"/>
  </si>
  <si>
    <t>요양급여비용총액</t>
  </si>
  <si>
    <t>평균</t>
    <phoneticPr fontId="3" type="noConversion"/>
  </si>
  <si>
    <t>중앙값</t>
    <phoneticPr fontId="3" type="noConversion"/>
  </si>
  <si>
    <t>표준편차</t>
    <phoneticPr fontId="3" type="noConversion"/>
  </si>
  <si>
    <r>
      <t xml:space="preserve">■ </t>
    </r>
    <r>
      <rPr>
        <b/>
        <sz val="14"/>
        <color theme="1"/>
        <rFont val="맑은 고딕"/>
        <family val="3"/>
        <charset val="129"/>
        <scheme val="major"/>
      </rPr>
      <t>질병군별 현황</t>
    </r>
    <phoneticPr fontId="3" type="noConversion"/>
  </si>
  <si>
    <t>건수</t>
    <phoneticPr fontId="3" type="noConversion"/>
  </si>
  <si>
    <t>병원</t>
    <phoneticPr fontId="3" type="noConversion"/>
  </si>
  <si>
    <t>(단위: 건, 원, %)</t>
    <phoneticPr fontId="3" type="noConversion"/>
  </si>
  <si>
    <t>질병군코드</t>
    <phoneticPr fontId="3" type="noConversion"/>
  </si>
  <si>
    <t>질병군명칭</t>
    <phoneticPr fontId="3" type="noConversion"/>
  </si>
  <si>
    <t>변이계수</t>
    <phoneticPr fontId="3" type="noConversion"/>
  </si>
  <si>
    <t>구분</t>
    <phoneticPr fontId="3" type="noConversion"/>
  </si>
  <si>
    <r>
      <t>■ 일반</t>
    </r>
    <r>
      <rPr>
        <b/>
        <sz val="14"/>
        <color theme="1"/>
        <rFont val="맑은 고딕"/>
        <family val="3"/>
        <charset val="129"/>
        <scheme val="major"/>
      </rPr>
      <t xml:space="preserve"> 현황</t>
    </r>
    <phoneticPr fontId="3" type="noConversion"/>
  </si>
  <si>
    <r>
      <t xml:space="preserve">■  일반 </t>
    </r>
    <r>
      <rPr>
        <b/>
        <sz val="14"/>
        <color theme="1"/>
        <rFont val="맑은 고딕"/>
        <family val="3"/>
        <charset val="129"/>
        <scheme val="major"/>
      </rPr>
      <t>현황</t>
    </r>
    <phoneticPr fontId="3" type="noConversion"/>
  </si>
  <si>
    <t>총합계</t>
    <phoneticPr fontId="3" type="noConversion"/>
  </si>
  <si>
    <r>
      <t>■ 일반</t>
    </r>
    <r>
      <rPr>
        <b/>
        <sz val="14"/>
        <color theme="1"/>
        <rFont val="맑은 고딕"/>
        <family val="3"/>
        <charset val="129"/>
        <scheme val="major"/>
      </rPr>
      <t xml:space="preserve"> 현황</t>
    </r>
    <phoneticPr fontId="3" type="noConversion"/>
  </si>
  <si>
    <t>한의원</t>
    <phoneticPr fontId="3" type="noConversion"/>
  </si>
  <si>
    <t>연번</t>
    <phoneticPr fontId="3" type="noConversion"/>
  </si>
  <si>
    <t>Z0I000</t>
  </si>
  <si>
    <t>순수입원 – 진찰 및 투약그룹</t>
  </si>
  <si>
    <t>Z0C000</t>
  </si>
  <si>
    <t>협진 – 진찰 및 투약그룹</t>
  </si>
  <si>
    <t>오류그룹</t>
  </si>
  <si>
    <t>A1I100</t>
  </si>
  <si>
    <t>뇌혈관질환 - 순수입원 - 구‧부항‧기기침술1종 이하</t>
  </si>
  <si>
    <t>A1I200</t>
  </si>
  <si>
    <t>뇌혈관질환 - 순수입원 - 구‧부항‧기기침술2종</t>
  </si>
  <si>
    <t>A1I300</t>
  </si>
  <si>
    <t>뇌혈관질환 - 순수입원 - 구‧부항‧기기침술3종 이상</t>
  </si>
  <si>
    <t>A1I600</t>
  </si>
  <si>
    <t>뇌혈관질환 - 순수입원 - 처치료</t>
  </si>
  <si>
    <t>A1C100</t>
  </si>
  <si>
    <t>뇌혈관질환 - 협진 - 침술1종, 침술1종+구‧부항‧기기침술1종 이상</t>
  </si>
  <si>
    <t>A1C200</t>
  </si>
  <si>
    <t>뇌혈관질환 - 협진 - 침술2종</t>
  </si>
  <si>
    <t>A1C300</t>
  </si>
  <si>
    <t xml:space="preserve">뇌혈관질환 - 협진 - 침술2종+구‧부항‧기기침술1종 </t>
  </si>
  <si>
    <t>A1C400</t>
  </si>
  <si>
    <t>뇌혈관질환 - 협진 - 침술2종+구‧부항‧기기침술2종 이상</t>
  </si>
  <si>
    <t>A1C500</t>
  </si>
  <si>
    <t>뇌혈관질환 - 협진 - 침술3종 이상, 침술3종 이상+구‧부항‧기기침술1종 이상</t>
  </si>
  <si>
    <t>A1C600</t>
  </si>
  <si>
    <t>뇌혈관질환 - 협진 - 비침술</t>
  </si>
  <si>
    <t>A2I100</t>
  </si>
  <si>
    <t>기타 신경계의 질환 및 장애 - 순수입원 - 구‧부항‧기기침술1종 이하</t>
  </si>
  <si>
    <t>A2I200</t>
  </si>
  <si>
    <t>기타 신경계의 질환 및 장애 - 순수입원 - 구‧부항‧기기침술2종</t>
  </si>
  <si>
    <t>A2I300</t>
  </si>
  <si>
    <t>기타 신경계의 질환 및 장애 - 순수입원 - 구‧부항‧기기침술3종 이상</t>
  </si>
  <si>
    <t>A2I600</t>
  </si>
  <si>
    <t>기타 신경계의 질환 및 장애 - 순수입원 - 처치료</t>
  </si>
  <si>
    <t>A2C100</t>
  </si>
  <si>
    <t>기타 신경계의 질환 및 장애 - 협진 - 침술1종, 침술1종+구‧부항‧기기침술1종 이상</t>
  </si>
  <si>
    <t>A2C200</t>
  </si>
  <si>
    <t>기타 신경계의 질환 및 장애 - 협진 - 침술2종</t>
  </si>
  <si>
    <t>A2C300</t>
  </si>
  <si>
    <t xml:space="preserve">기타 신경계의 질환 및 장애 - 협진 - 침술2종+구‧부항‧기기침술1종 </t>
  </si>
  <si>
    <t>A2C400</t>
  </si>
  <si>
    <t>기타 신경계의 질환 및 장애 - 협진 - 침술2종+구‧부항‧기기침술2종 이상</t>
  </si>
  <si>
    <t>A2C500</t>
  </si>
  <si>
    <t>기타 신경계의 질환 및 장애 - 협진 - 침술3종 이상, 침술3종 이상+구‧부항‧기기침술1종 이상</t>
  </si>
  <si>
    <t>A2C600</t>
  </si>
  <si>
    <t>기타 신경계의 질환 및 장애 - 협진 - 비침술</t>
  </si>
  <si>
    <t>B0I100</t>
  </si>
  <si>
    <t>안, 이비인후, 구강의 질환 및 장애 - 순수입원 - 구‧부항‧기기침술1종 이하</t>
  </si>
  <si>
    <t>B0I200</t>
  </si>
  <si>
    <t>안, 이비인후, 구강의 질환 및 장애 - 순수입원 - 구‧부항‧기기침술2종</t>
  </si>
  <si>
    <t>B0I300</t>
  </si>
  <si>
    <t>안, 이비인후, 구강의 질환 및 장애 - 순수입원 - 구‧부항‧기기침술3종 이상</t>
  </si>
  <si>
    <t>B0C100</t>
  </si>
  <si>
    <t>안, 이비인후, 구강의 질환 및 장애 - 협진 - 침술1종, 침술1종+구‧부항‧기기침술1종 이상</t>
  </si>
  <si>
    <t>B0C200</t>
  </si>
  <si>
    <t>안, 이비인후, 구강의 질환 및 장애 - 협진 - 침술2종</t>
  </si>
  <si>
    <t>B0C300</t>
  </si>
  <si>
    <t xml:space="preserve">안, 이비인후, 구강의 질환 및 장애 - 협진 - 침술2종+구‧부항‧기기침술1종 </t>
  </si>
  <si>
    <t>B0C400</t>
  </si>
  <si>
    <t>안, 이비인후, 구강의 질환 및 장애 - 협진 - 침술2종+구‧부항‧기기침술2종 이상</t>
  </si>
  <si>
    <t>B0C500</t>
  </si>
  <si>
    <t>안, 이비인후, 구강의 질환 및 장애 - 협진 - 침술3종 이상, 침술3종 이상+구‧부항‧기기침술1종 이상</t>
  </si>
  <si>
    <t>B0C600</t>
  </si>
  <si>
    <t>안, 이비인후, 구강의 질환 및 장애 - 협진 - 비침술</t>
  </si>
  <si>
    <t>C0I100</t>
  </si>
  <si>
    <t>호흡기계의 질환 및 장애 - 순수입원 - 구‧부항‧기기침술1종이하</t>
  </si>
  <si>
    <t>C0I200</t>
  </si>
  <si>
    <t>호흡기계의 질환 및 장애 - 순수입원 - 구‧부항‧기기침술2종</t>
  </si>
  <si>
    <t>C0I300</t>
  </si>
  <si>
    <t>호흡기계의 질환 및 장애 - 순수입원 - 구‧부항‧기기침술3종이상</t>
  </si>
  <si>
    <t>C0C100</t>
  </si>
  <si>
    <t>호흡기계의 질환 및 장애 - 협진 - 침술1종, 침술1종+구‧부항‧기기침술1종 이상</t>
  </si>
  <si>
    <t>C0C200</t>
  </si>
  <si>
    <t>호흡기계의 질환 및 장애 - 협진 - 침술2종</t>
  </si>
  <si>
    <t>C0C300</t>
  </si>
  <si>
    <t>호흡기계의 질환 및 장애 - 협진 - 침술2종+구‧부항‧기기침술1종</t>
  </si>
  <si>
    <t>C0C400</t>
  </si>
  <si>
    <t>호흡기계의 질환 및 장애 - 협진 - 침술2종+구‧부항‧기기침술2종 이상</t>
  </si>
  <si>
    <t>C0C500</t>
  </si>
  <si>
    <t>호흡기계의 질환 및 장애 - 협진 - 침술3종 이상, 침술3종 이상+구‧부항‧기기침술1종 이상</t>
  </si>
  <si>
    <t>C0C600</t>
  </si>
  <si>
    <t>호흡기계의 질환 및 장애 - 협진 - 비침술</t>
  </si>
  <si>
    <t>D0I100</t>
  </si>
  <si>
    <t>순환기계의 질환 및 장애 - 순수입원 - 구‧부항‧기기침술1종 이하</t>
  </si>
  <si>
    <t>D0I200</t>
  </si>
  <si>
    <t>순환기계의 질환 및 장애 - 순수입원 - 구‧부항‧기기침술2종</t>
  </si>
  <si>
    <t>D0I300</t>
  </si>
  <si>
    <t>순환기계의 질환 및 장애 - 순수입원 - 구‧부항‧기기침술3종 이상</t>
  </si>
  <si>
    <t>D0C100</t>
  </si>
  <si>
    <t>순환기계의 질환 및 장애 - 협진 - 침술1종, 침술1종+구‧부항‧기기침술1종 이상</t>
  </si>
  <si>
    <t>D0C200</t>
  </si>
  <si>
    <t>순환기계의 질환 및 장애 - 협진 - 침술2종</t>
  </si>
  <si>
    <t>D0C300</t>
  </si>
  <si>
    <t>순환기계의 질환 및 장애 - 협진 - 침술2종+구‧부항‧기기침술1종</t>
  </si>
  <si>
    <t>D0C400</t>
  </si>
  <si>
    <t>순환기계의 질환 및 장애 - 협진 - 침술2종+구‧부항‧기기침술2종 이상</t>
  </si>
  <si>
    <t>D0C500</t>
  </si>
  <si>
    <t>순환기계의 질환 및 장애 - 협진 - 침술3종 이상, 침술3종 이상+구‧부항‧기기침술1종 이상</t>
  </si>
  <si>
    <t>D0C600</t>
  </si>
  <si>
    <t>순환기계의 질환 및 장애 - 협진 - 비침술</t>
  </si>
  <si>
    <t>E0I100</t>
  </si>
  <si>
    <t>소화기계의 질환 및 장애 - 순수입원 - 구‧부항‧기기침술1종 이하</t>
  </si>
  <si>
    <t>E0I200</t>
  </si>
  <si>
    <t>소화기계의 질환 및 장애 - 순수입원 - 구‧부항‧기기침술2종</t>
  </si>
  <si>
    <t>E0I300</t>
  </si>
  <si>
    <t>소화기계의 질환 및 장애 - 순수입원 - 구‧부항‧기기침술3종 이상</t>
  </si>
  <si>
    <t>E0I600</t>
  </si>
  <si>
    <t>소화기계의 질환 및 장애 - 순수입원 - 처치료</t>
  </si>
  <si>
    <t>E0C100</t>
  </si>
  <si>
    <t>소화기계의 질환 및 장애 - 협진 - 침술1종, 침술1종+구‧부항‧기기침술1종 이상</t>
  </si>
  <si>
    <t>E0C210</t>
  </si>
  <si>
    <t>소화기계의 질환 및 장애 - 협진 - 침술2종, 연령 0-64세</t>
  </si>
  <si>
    <t>E0C220</t>
  </si>
  <si>
    <t>소화기계의 질환 및 장애 - 협진 - 침술2종, 연령 65-79세</t>
  </si>
  <si>
    <t>E0C230</t>
  </si>
  <si>
    <t>소화기계의 질환 및 장애 - 협진 - 침술2종, 연령 &gt;79세</t>
  </si>
  <si>
    <t>E0C310</t>
  </si>
  <si>
    <t>소화기계의 질환 및 장애 - 협진 - 침술2종+구‧부항‧기기침술1종, 연령 0-64세</t>
  </si>
  <si>
    <t>E0C320</t>
  </si>
  <si>
    <t>소화기계의 질환 및 장애 - 협진 - 침술2종+구‧부항‧기기침술1종, 연령 65-79세</t>
  </si>
  <si>
    <t>E0C330</t>
  </si>
  <si>
    <t>소화기계의 질환 및 장애 - 협진 - 침술2종+구‧부항‧기기침술1종, 연령 &gt;79세</t>
  </si>
  <si>
    <t>E0C410</t>
  </si>
  <si>
    <t>소화기계의 질환 및 장애 - 협진 - 침술2종+구‧부항‧기기침술2종 이상, 연령 0-64세</t>
  </si>
  <si>
    <t>E0C420</t>
  </si>
  <si>
    <t>소화기계의 질환 및 장애 - 협진 - 침술2종+구‧부항‧기기침술2종 이상, 연령 65-79세</t>
  </si>
  <si>
    <t>E0C430</t>
  </si>
  <si>
    <t>소화기계의 질환 및 장애 - 협진 - 침술2종+구‧부항‧기기침술2종 이상, 연령 &gt;79세</t>
  </si>
  <si>
    <t>E0C510</t>
  </si>
  <si>
    <t>소화기계의 질환 및 장애 - 협진 - 침술3종 이상, 침술3종 이상+구‧부항‧기기침술1종 이상, 연령 0-64세</t>
  </si>
  <si>
    <t>E0C520</t>
  </si>
  <si>
    <t>소화기계의 질환 및 장애 - 협진 - 침술3종 이상, 침술3종 이상+구‧부항‧기기침술1종 이상, 연령 65-79세</t>
  </si>
  <si>
    <t>E0C530</t>
  </si>
  <si>
    <t>소화기계의 질환 및 장애 - 협진 - 침술3종 이상, 침술3종 이상+구‧부항‧기기침술1종 이상, 연령 &gt;79세</t>
  </si>
  <si>
    <t>E0C610</t>
  </si>
  <si>
    <t>소화기계의 질환 및 장애 - 협진 - 비침술, 연령 0-64세</t>
  </si>
  <si>
    <t>E0C620</t>
  </si>
  <si>
    <t>소화기계의 질환 및 장애 - 협진 - 비침술, 연령 65-79세</t>
  </si>
  <si>
    <t>E0C630</t>
  </si>
  <si>
    <t>소화기계의 질환 및 장애 - 협진 - 비침술, 연령 &gt;79세</t>
  </si>
  <si>
    <t>F1I100</t>
  </si>
  <si>
    <t>골반 및 상하지 손상 - 순수입원 - 구‧부항‧기기침술1종 이하</t>
  </si>
  <si>
    <t>F1I200</t>
  </si>
  <si>
    <t>골반 및 상하지 손상 - 순수입원 - 구‧부항‧기기침술2종</t>
  </si>
  <si>
    <t>F1I300</t>
  </si>
  <si>
    <t>골반 및 상하지 손상 - 순수입원 - 구‧부항‧기기침술3종 이상</t>
  </si>
  <si>
    <t>F1I400</t>
  </si>
  <si>
    <t>골반 및 상하지 손상 - 순수입원 - 추나요법</t>
  </si>
  <si>
    <t>F1C100</t>
  </si>
  <si>
    <t>골반 및 상하지 손상 - 협진 - 침술1종, 침술1종+구‧부항‧기기침술1종 이상</t>
  </si>
  <si>
    <t>F1C200</t>
  </si>
  <si>
    <t>골반 및 상하지 손상 - 협진 - 침술2종</t>
  </si>
  <si>
    <t>F1C300</t>
  </si>
  <si>
    <t xml:space="preserve">골반 및 상하지 손상 - 협진 - 침술2종+구‧부항‧기기침술1종 </t>
  </si>
  <si>
    <t>F1C400</t>
  </si>
  <si>
    <t>골반 및 상하지 손상 - 협진 - 침술2종+구‧부항‧기기침술2종 이상</t>
  </si>
  <si>
    <t>F1C500</t>
  </si>
  <si>
    <t>골반 및 상하지 손상 - 협진 - 침술3종 이상, 침술3종 이상+구‧부항‧기기침술1종 이상</t>
  </si>
  <si>
    <t>F1C600</t>
  </si>
  <si>
    <t>골반 및 상하지 손상 - 협진 - 비침술</t>
  </si>
  <si>
    <t>F2I100</t>
  </si>
  <si>
    <t>근골격계 및 결합조직의 염증, 악성종양 및 기타 장애 - 순수입원 - 구‧부항‧기기침술1종 이하</t>
  </si>
  <si>
    <t>F2I200</t>
  </si>
  <si>
    <t>근골격계 및 결합조직의 염증, 악성종양 및 기타 장애 - 순수입원 - 구‧부항‧기기침술2종</t>
  </si>
  <si>
    <t>F2I300</t>
  </si>
  <si>
    <t>근골격계 및 결합조직의 염증, 악성종양 및 기타 장애 - 순수입원 - 구‧부항‧기기침술3종 이상</t>
  </si>
  <si>
    <t>F2I400</t>
  </si>
  <si>
    <t>근골격계 및 결합조직의 염증, 악성종양 및 기타 장애 - 순수입원 - 추나요법</t>
  </si>
  <si>
    <t>F2C100</t>
  </si>
  <si>
    <t>근골격계 및 결합조직의 염증, 악성종양 및 기타 장애 - 협진 - 침술1종, 침술1종+구‧부항‧기기침술1종 이상</t>
  </si>
  <si>
    <t>F2C200</t>
  </si>
  <si>
    <t>근골격계 및 결합조직의 염증, 악성종양 및 기타 장애 - 협진 - 침술2종</t>
  </si>
  <si>
    <t>F2C300</t>
  </si>
  <si>
    <t>근골격계 및 결합조직의 염증, 악성종양 및 기타 장애 - 협진 - 침술2종+구‧부항‧기기침술1종</t>
  </si>
  <si>
    <t>F2C400</t>
  </si>
  <si>
    <t>근골격계 및 결합조직의 염증, 악성종양 및 기타 장애 - 협진 - 침술2종+구‧부항‧기기침술2종 이상</t>
  </si>
  <si>
    <t>F2C500</t>
  </si>
  <si>
    <t>근골격계 및 결합조직의 염증, 악성종양 및 기타 장애 - 협진 - 침술3종 이상, 침술3종 이상+구‧부항‧기기침술1종 이상</t>
  </si>
  <si>
    <t>F2C600</t>
  </si>
  <si>
    <t>근골격계 및 결합조직의 염증, 악성종양 및 기타 장애 - 협진 - 비침술</t>
  </si>
  <si>
    <t>F3I100</t>
  </si>
  <si>
    <t>척추병증 - 순수입원 - 구‧부항‧기기침술1종 이하</t>
  </si>
  <si>
    <t>F3I200</t>
  </si>
  <si>
    <t>척추병증 - 순수입원 - 구‧부항‧기기침술2종</t>
  </si>
  <si>
    <t>F3I300</t>
  </si>
  <si>
    <t>척추병증 - 순수입원 - 구‧부항‧기기침술3종 이상</t>
  </si>
  <si>
    <t>F3I420</t>
  </si>
  <si>
    <t>척추병증 - 순수입원 - 추나요법, 연령 0-79세</t>
  </si>
  <si>
    <t>F3I430</t>
  </si>
  <si>
    <t>척추병증 - 순수입원 - 추나요법, 연령 &gt;79세</t>
  </si>
  <si>
    <t>F3C100</t>
  </si>
  <si>
    <t>척추병증 - 협진 - 침술1종, 침술1종+구‧부항‧기기침술1종 이상</t>
  </si>
  <si>
    <t>F3C200</t>
  </si>
  <si>
    <t>척추병증 - 협진 - 침술2종</t>
  </si>
  <si>
    <t>F3C300</t>
  </si>
  <si>
    <t>척추병증 - 협진 - 침술2종+구‧부항‧기기침술1종</t>
  </si>
  <si>
    <t>F3C400</t>
  </si>
  <si>
    <t>척추병증 - 협진 - 침술2종+구‧부항‧기기침술2종 이상</t>
  </si>
  <si>
    <t>F3C510</t>
  </si>
  <si>
    <t>척추병증 - 협진 - 침술3종 이상, 침술3종 이상+구‧부항‧기기침술1 이상, 연령 0-64세</t>
  </si>
  <si>
    <t>F3C520</t>
  </si>
  <si>
    <t>척추병증 - 협진 - 침술3종 이상, 침술3종 이상+구‧부항‧기기침술1 이상, 연령 65-79세</t>
  </si>
  <si>
    <t>F3C530</t>
  </si>
  <si>
    <t>척추병증 - 협진 - 침술3종 이상, 침술3종 이상+구‧부항‧기기침술1 이상, 연령 &gt;79세</t>
  </si>
  <si>
    <t>F3C600</t>
  </si>
  <si>
    <t>척추병증 - 협진 - 비침술</t>
  </si>
  <si>
    <t>F4I100</t>
  </si>
  <si>
    <t>척추손상 - 순수입원 - 구‧부항‧기기침술1종 이하</t>
  </si>
  <si>
    <t>F4I200</t>
  </si>
  <si>
    <t>척추손상 - 순수입원 - 구‧부항‧기기침술2종</t>
  </si>
  <si>
    <t>F4I300</t>
  </si>
  <si>
    <t>척추손상 - 순수입원 - 구‧부항‧기기침술3종 이상</t>
  </si>
  <si>
    <t>F4I400</t>
  </si>
  <si>
    <t>척추손상 - 순수입원 - 추나요법</t>
  </si>
  <si>
    <t>F4C100</t>
  </si>
  <si>
    <t>척추손상 - 협진 - 침술1종, 침술1종+구‧부항‧기기침술1종 이상</t>
  </si>
  <si>
    <t>F4C200</t>
  </si>
  <si>
    <t>척추손상 - 협진 - 침술2종</t>
  </si>
  <si>
    <t>F4C300</t>
  </si>
  <si>
    <t>척추손상 - 협진 - 침술2종+구‧부항‧기기침술1종</t>
  </si>
  <si>
    <t>F4C400</t>
  </si>
  <si>
    <t>척추손상 - 협진 - 침술2종+구‧부항‧기기침술2종 이상</t>
  </si>
  <si>
    <t>F4C500</t>
  </si>
  <si>
    <t>척추손상 - 협진 - 침술3종 이상, 침술3종 이상+구‧부항‧기기침술1종 이상</t>
  </si>
  <si>
    <t>F4C600</t>
  </si>
  <si>
    <t>척추손상 - 협진 - 비침술</t>
  </si>
  <si>
    <t>F5I100</t>
  </si>
  <si>
    <t>척추염증 및 장애 - 순수입원 - 구‧부항‧기기침술1종 이하</t>
  </si>
  <si>
    <t>F5I200</t>
  </si>
  <si>
    <t>척추염증 및 장애 - 순수입원 - 구‧부항‧기기침술2종</t>
  </si>
  <si>
    <t>F5I300</t>
  </si>
  <si>
    <t>척추염증 및 장애 - 순수입원 - 구‧부항‧기기침술3종 이상</t>
  </si>
  <si>
    <t>F5I400</t>
  </si>
  <si>
    <t>척추염증 및 장애 - 순수입원 - 추나요법</t>
  </si>
  <si>
    <t>F5C100</t>
  </si>
  <si>
    <t>척추염증 및 장애 - 협진 - 침술1종, 침술1종+구‧부항‧기기침술1종 이상</t>
  </si>
  <si>
    <t>F5C200</t>
  </si>
  <si>
    <t>척추염증 및 장애 - 협진 - 침술2종</t>
  </si>
  <si>
    <t>F5C300</t>
  </si>
  <si>
    <t>척추염증 및 장애 - 협진 - 침술2종+구‧부항‧기기침술1종</t>
  </si>
  <si>
    <t>F5C400</t>
  </si>
  <si>
    <t>척추염증 및 장애 - 협진 - 침술2종+구‧부항‧기기침술2종 이상</t>
  </si>
  <si>
    <t>F5C500</t>
  </si>
  <si>
    <t>척추염증 및 장애 - 협진 - 침술3종 이상, 침술3종 이상+구‧부항‧기기침술1종 이상</t>
  </si>
  <si>
    <t>F5C600</t>
  </si>
  <si>
    <t>척추염증 및 장애 - 협진 - 비침술</t>
  </si>
  <si>
    <t>F6I120</t>
  </si>
  <si>
    <t>척추통증 - 순수입원 - 구‧부항‧기기침술1종 이하, 연령 0-79세</t>
  </si>
  <si>
    <t>F6I130</t>
  </si>
  <si>
    <t>척추통증 - 순수입원 - 구‧부항‧기기침술1종 이하, 연령 &gt;79세</t>
  </si>
  <si>
    <t>F6I220</t>
  </si>
  <si>
    <t>척추통증 - 순수입원 - 구‧부항‧기기침술2종, 연령 0-79세</t>
  </si>
  <si>
    <t>F6I230</t>
  </si>
  <si>
    <t>척추통증 - 순수입원 - 구‧부항‧기기침술2종, 연령 &gt;79세</t>
  </si>
  <si>
    <t>F6I320</t>
  </si>
  <si>
    <t>척추통증 - 순수입원 - 구‧부항‧기기침술3종 이상, 연령 0-79세</t>
  </si>
  <si>
    <t>F6I330</t>
  </si>
  <si>
    <t>척추통증 - 순수입원 - 구‧부항‧기기침술3종 이상, 연령 &gt;79세</t>
  </si>
  <si>
    <t>F6I400</t>
  </si>
  <si>
    <t>척추통증 - 순수입원 - 추나요법</t>
  </si>
  <si>
    <t>F6C110</t>
  </si>
  <si>
    <t>척추통증 - 협진 - 침술1종, 침술1종+구‧부항‧기기침술1종 이상, 연령 0-64세</t>
  </si>
  <si>
    <t>F6C120</t>
  </si>
  <si>
    <t>척추통증 - 협진 - 침술1종, 침술1종+구‧부항‧기기침술1종 이상, 연령 &gt;64세</t>
  </si>
  <si>
    <t>F6C200</t>
  </si>
  <si>
    <t>척추통증 - 협진 - 침술2종</t>
  </si>
  <si>
    <t>F6C300</t>
  </si>
  <si>
    <t>척추통증 - 협진 - 침술2종+구‧부항‧기기침술1종</t>
  </si>
  <si>
    <t>F6C410</t>
  </si>
  <si>
    <t>척추통증 - 협진 - 침술2종+구‧부항‧기기침술2종 이상, 연령 0-64세</t>
  </si>
  <si>
    <t>F6C420</t>
  </si>
  <si>
    <t>척추통증 - 협진 - 침술2종+구‧부항‧기기침술2종 이상, 연령 &gt;64세</t>
  </si>
  <si>
    <t>F6C510</t>
  </si>
  <si>
    <t>척추통증 - 협진 - 침술3종 이상, 침술3종 이상+구‧부항‧기기침술1종 이상, 연령 0-64세</t>
  </si>
  <si>
    <t>F6C520</t>
  </si>
  <si>
    <t>척추통증 - 협진 - 침술3종 이상, 침술3종 이상+구‧부항‧기기침술1종 이상, 연령 65-79세</t>
  </si>
  <si>
    <t>F6C530</t>
  </si>
  <si>
    <t>척추통증 - 협진 - 침술3종 이상, 침술3종 이상+구‧부항‧기기침술1종 이상, 연령 &gt;79세</t>
  </si>
  <si>
    <t>F6C610</t>
  </si>
  <si>
    <t>척추통증 - 협진 - 비침술, 연령 0-64세</t>
  </si>
  <si>
    <t>F6C620</t>
  </si>
  <si>
    <t>척추통증 - 협진 - 비침술, 연령 65-79세</t>
  </si>
  <si>
    <t>F6C630</t>
  </si>
  <si>
    <t>척추통증 - 협진 - 비침술, 연령 &gt;79세</t>
  </si>
  <si>
    <t>F7I100</t>
  </si>
  <si>
    <t>골질환 및 관절병증 - 순수입원 - 구‧부항‧기기침술1종 이하</t>
  </si>
  <si>
    <t>F7I200</t>
  </si>
  <si>
    <t>골질환 및 관절병증 - 순수입원 - 구‧부항‧기기침술2종</t>
  </si>
  <si>
    <t>F7I300</t>
  </si>
  <si>
    <t>골질환 및 관절병증 - 순수입원 - 구‧부항‧기기침술3종 이상</t>
  </si>
  <si>
    <t>F7I400</t>
  </si>
  <si>
    <t>골질환 및 관절병증 - 순수입원 - 추나요법</t>
  </si>
  <si>
    <t>F7C100</t>
  </si>
  <si>
    <t>골질환 및 관절병증 - 협진 - 침술1종, 침술1종+구‧부항‧기기침술1종 이상</t>
  </si>
  <si>
    <t>F7C200</t>
  </si>
  <si>
    <t>골질환 및 관절병증 - 협진 - 침술2종</t>
  </si>
  <si>
    <t>F7C300</t>
  </si>
  <si>
    <t>골질환 및 관절병증 - 협진 - 침술2종+구‧부항‧기기침술1종</t>
  </si>
  <si>
    <t>F7C400</t>
  </si>
  <si>
    <t>골질환 및 관절병증 - 협진 - 침술2종+구‧부항‧기기침술2종 이상</t>
  </si>
  <si>
    <t>F7C500</t>
  </si>
  <si>
    <t>골질환 및 관절병증 - 협진 - 침술3종 이상, 침술3종 이상+구‧부항‧기기침술1종 이상</t>
  </si>
  <si>
    <t>F7C600</t>
  </si>
  <si>
    <t>골질환 및 관절병증 - 협진 - 비침술</t>
  </si>
  <si>
    <t>F8I100</t>
  </si>
  <si>
    <t>힘줄염, 근염, 윤활낭염 및 근힘줄 장애 - 순수입원 - 구‧부항‧기기침술1종 이하</t>
  </si>
  <si>
    <t>F8I200</t>
  </si>
  <si>
    <t>힘줄염, 근염, 윤활낭염 및 근힘줄 장애 - 순수입원 - 구‧부항‧기기침술2종</t>
  </si>
  <si>
    <t>F8I300</t>
  </si>
  <si>
    <t>힘줄염, 근염, 윤활낭염 및 근힘줄 장애 - 순수입원 - 구‧부항‧기기침술3종 이상</t>
  </si>
  <si>
    <t>F8I400</t>
  </si>
  <si>
    <t>힘줄염, 근염, 윤활낭염 및 근힘줄 장애 - 순수입원 - 추나요법</t>
  </si>
  <si>
    <t>F8C100</t>
  </si>
  <si>
    <t>힘줄염, 근염, 윤활낭염 및 근힘줄 장애 - 협진 - 침술1종, 침술1종+구‧부항‧기기침술1 이상</t>
  </si>
  <si>
    <t>F8C200</t>
  </si>
  <si>
    <t>힘줄염, 근염, 윤활낭염 및 근힘줄 장애 - 협진 - 침술2종</t>
  </si>
  <si>
    <t>F8C300</t>
  </si>
  <si>
    <t xml:space="preserve">힘줄염, 근염, 윤활낭염 및 근힘줄 장애 - 협진 - 침술2종+구‧부항‧기기침술1종 </t>
  </si>
  <si>
    <t>F8C400</t>
  </si>
  <si>
    <t>힘줄염, 근염, 윤활낭염 및 근힘줄 장애 - 협진 - 침술2종+구‧부항‧기기침술2종 이상</t>
  </si>
  <si>
    <t>F8C500</t>
  </si>
  <si>
    <t>힘줄염, 근염, 윤활낭염 및 근힘줄 장애 - 협진 - 침술3종 이상, 침술3종 이상+구‧부항‧기기침술1종 이상</t>
  </si>
  <si>
    <t>F8C600</t>
  </si>
  <si>
    <t>힘줄염, 근염, 윤활낭염 및 근힘줄 장애 - 협진 - 비침술</t>
  </si>
  <si>
    <t>G0I100</t>
  </si>
  <si>
    <t>피부, 피하조직, 유방의 질환 및 장애 - 순수입원 - 구‧부항‧기기침술1종 이하</t>
  </si>
  <si>
    <t>G0I200</t>
  </si>
  <si>
    <t>피부, 피하조직, 유방의 질환 및 장애 - 순수입원 - 구‧부항‧기기침술2종</t>
  </si>
  <si>
    <t>G0I300</t>
  </si>
  <si>
    <t>피부, 피하조직, 유방의 질환 및 장애 - 순수입원 - 구‧부항‧기기침술3종 이상</t>
  </si>
  <si>
    <t>G0C100</t>
  </si>
  <si>
    <t>피부, 피하조직, 유방의 질환 및 장애 - 협진 - 침술1종, 침술1종+구‧부항‧기기침술1종 이상</t>
  </si>
  <si>
    <t>G0C200</t>
  </si>
  <si>
    <t>피부, 피하조직, 유방의 질환 및 장애 - 협진 - 침술2종</t>
  </si>
  <si>
    <t>G0C300</t>
  </si>
  <si>
    <t>피부, 피하조직, 유방의 질환 및 장애 - 협진 - 침술2종+구‧부항‧기기침술1종</t>
  </si>
  <si>
    <t>G0C400</t>
  </si>
  <si>
    <t>피부, 피하조직, 유방의 질환 및 장애 - 협진 - 침술2종+구‧부항‧기기침술2종 이상</t>
  </si>
  <si>
    <t>G0C500</t>
  </si>
  <si>
    <t>피부, 피하조직, 유방의 질환 및 장애 - 협진 - 침술3종 이상, 침술3종 이상+구‧부항‧기기침술1종 이상</t>
  </si>
  <si>
    <t>G0C600</t>
  </si>
  <si>
    <t>피부, 피하조직, 유방의 질환 및 장애 - 협진 - 비침술</t>
  </si>
  <si>
    <t>H0I100</t>
  </si>
  <si>
    <t>내분비, 영양, 대사성 질환 및 장애 - 순수입원 - 구‧부항‧기기침술1종 이하</t>
  </si>
  <si>
    <t>H0I200</t>
  </si>
  <si>
    <t>내분비, 영양, 대사성 질환 및 장애 - 순수입원 - 구‧부항‧기기침술2종</t>
  </si>
  <si>
    <t>H0I300</t>
  </si>
  <si>
    <t>내분비, 영양, 대사성 질환 및 장애 - 순수입원 - 구‧부항‧기기침술3종 이상</t>
  </si>
  <si>
    <t>H0C100</t>
  </si>
  <si>
    <t>내분비, 영양, 대사성 질환 및 장애 - 협진 - 침술1종, 침술1종+구‧부항‧기기침술1종 이상</t>
  </si>
  <si>
    <t>H0C200</t>
  </si>
  <si>
    <t>내분비, 영양, 대사성 질환 및 장애 - 협진 - 침술2종</t>
  </si>
  <si>
    <t>H0C300</t>
  </si>
  <si>
    <t xml:space="preserve">내분비, 영양, 대사성 질환 및 장애 - 협진 - 침술2종+구‧부항‧기기침술1종 </t>
  </si>
  <si>
    <t>H0C400</t>
  </si>
  <si>
    <t>내분비, 영양, 대사성 질환 및 장애 - 협진 - 침술2종+구‧부항‧기기침술2종 이상</t>
  </si>
  <si>
    <t>H0C500</t>
  </si>
  <si>
    <t>내분비, 영양, 대사성 질환 및 장애 - 협진 - 침술3종 이상, 침술3종 이상+구‧부항‧기기침술1종 이상</t>
  </si>
  <si>
    <t>H0C600</t>
  </si>
  <si>
    <t>내분비, 영양, 대사성 질환 및 장애 - 협진 - 비침술</t>
  </si>
  <si>
    <t>I0I100</t>
  </si>
  <si>
    <t>신장 및 비뇨, 생식기계의 질환 및 장애 - 순수입원 - 구‧부항‧기기침술1종 이하</t>
  </si>
  <si>
    <t>I0I200</t>
  </si>
  <si>
    <t>신장 및 비뇨, 생식기계의 질환 및 장애 - 순수입원 - 구‧부항‧기기침술2종</t>
  </si>
  <si>
    <t>I0I300</t>
  </si>
  <si>
    <t>신장 및 비뇨, 생식기계의 질환 및 장애 - 순수입원 - 구‧부항‧기기침술3종 이상</t>
  </si>
  <si>
    <t>I0C100</t>
  </si>
  <si>
    <t>신장 및 비뇨, 생식기계의 질환 및 장애 - 협진 - 침술1종, 침술1종+구‧부항‧기기침술1종 이상</t>
  </si>
  <si>
    <t>I0C200</t>
  </si>
  <si>
    <t>신장 및 비뇨, 생식기계의 질환 및 장애 - 협진 - 침술2종</t>
  </si>
  <si>
    <t>I0C300</t>
  </si>
  <si>
    <t>신장 및 비뇨, 생식기계의 질환 및 장애 - 협진 - 침술2종+구‧부항‧기기침술1종</t>
  </si>
  <si>
    <t>I0C400</t>
  </si>
  <si>
    <t>신장 및 비뇨, 생식기계의 질환 및 장애 - 협진 - 침술2종+구‧부항‧기기침술2종 이상</t>
  </si>
  <si>
    <t>I0C500</t>
  </si>
  <si>
    <t>신장 및 비뇨, 생식기계의 질환 및 장애 - 협진 – 침술3종 이상, 침술3종 이상+구‧부항‧기기침술1종 이상</t>
  </si>
  <si>
    <t>I0C600</t>
  </si>
  <si>
    <t>신장 및 비뇨, 생식기계의 질환 및 장애 - 협진 – 비침술</t>
  </si>
  <si>
    <t>J0I900</t>
  </si>
  <si>
    <t>임신, 출산, 출생, 산후기 - 순수입원 - 기타그룹</t>
  </si>
  <si>
    <t>J0C900</t>
  </si>
  <si>
    <t>임신, 출산, 출생, 산후기 - 협진 - 기타그룹</t>
  </si>
  <si>
    <t>K0I100</t>
  </si>
  <si>
    <t>혈구 및 조혈기관, 신생물 질환과 면역 장애 - 순수입원 - 구‧부항‧기기침술1종 이하</t>
  </si>
  <si>
    <t>K0I200</t>
  </si>
  <si>
    <t>혈구 및 조혈기관, 신생물 질환과 면역 장애 - 순수입원 - 구‧부항‧기기침술2종</t>
  </si>
  <si>
    <t>K0I300</t>
  </si>
  <si>
    <t>혈구 및 조혈기관, 신생물 질환과 면역 장애 - 순수입원 - 구‧부항‧기기침술3종 이상</t>
  </si>
  <si>
    <t>K0C100</t>
  </si>
  <si>
    <t>혈구 및 조혈기관, 신생물 질환과 면역 장애 - 협진 - 침술1종, 침술1종+구‧부항‧기기침술1종 이상</t>
  </si>
  <si>
    <t>K0C200</t>
  </si>
  <si>
    <t>혈구 및 조혈기관, 신생물 질환과 면역 장애 - 협진 - 침술2종</t>
  </si>
  <si>
    <t>K0C300</t>
  </si>
  <si>
    <t>혈구 및 조혈기관, 신생물 질환과 면역 장애 - 협진 - 침술2종+구‧부항‧기기침술1종</t>
  </si>
  <si>
    <t>K0C400</t>
  </si>
  <si>
    <t>혈구 및 조혈기관, 신생물 질환과 면역 장애 - 협진 - 침술2종+구‧부항‧기기침술2종 이상</t>
  </si>
  <si>
    <t>K0C500</t>
  </si>
  <si>
    <t>혈구 및 조혈기관, 신생물 질환과 면역 장애 - 협진 - 침술3종 이상, 침술3종 이상+구‧부항‧기기침술1종 이상</t>
  </si>
  <si>
    <t>K0C600</t>
  </si>
  <si>
    <t>혈구 및 조혈기관, 신생물 질환과 면역 장애 - 협진 - 비침술</t>
  </si>
  <si>
    <t>L0I900</t>
  </si>
  <si>
    <t>전염성 및 기생충 질환 - 순수입원 - 기타그룹</t>
  </si>
  <si>
    <t>L0C900</t>
  </si>
  <si>
    <t>전염성 및 기생충 질환 - 협진 - 기타그룹</t>
  </si>
  <si>
    <t>M1I100</t>
  </si>
  <si>
    <t>치매 - 순수입원 - 구‧부항‧기기침술1종 이하</t>
  </si>
  <si>
    <t>M1I200</t>
  </si>
  <si>
    <t>치매 - 순수입원 - 구‧부항‧기기침술2종</t>
  </si>
  <si>
    <t>M1I300</t>
  </si>
  <si>
    <t>치매 - 순수입원 - 구‧부항‧기기침술3종 이상</t>
  </si>
  <si>
    <t>M1C100</t>
  </si>
  <si>
    <t>치매 - 협진 - 침술1종, 침술1종+구‧부항‧기기침술1종 이상</t>
  </si>
  <si>
    <t>M1C200</t>
  </si>
  <si>
    <t>치매 - 협진 - 침술2종</t>
  </si>
  <si>
    <t>M1C300</t>
  </si>
  <si>
    <t>치매 - 협진 - 침술2종+구‧부항‧기기침술1종</t>
  </si>
  <si>
    <t>M1C400</t>
  </si>
  <si>
    <t>치매 - 협진 - 침술2종+구‧부항‧기기침술2종 이상</t>
  </si>
  <si>
    <t>M1C500</t>
  </si>
  <si>
    <t>치매 - 협진 - 침술3종 이상, 침술3종 이상+구‧부항‧기기침술1종 이상</t>
  </si>
  <si>
    <t>M1C600</t>
  </si>
  <si>
    <t>치매 - 협진 - 비침술</t>
  </si>
  <si>
    <t>M2I100</t>
  </si>
  <si>
    <t>치매 외 정신질환 및 장애 - 순수입원 - 구‧부항‧기기침술1종 이하</t>
  </si>
  <si>
    <t>M2I200</t>
  </si>
  <si>
    <t>치매 외 정신질환 및 장애 - 순수입원 - 구‧부항‧기기침술2종</t>
  </si>
  <si>
    <t>M2I300</t>
  </si>
  <si>
    <t>치매 외 정신질환 및 장애 - 순수입원 - 구‧부항‧기기침술3종 이상</t>
  </si>
  <si>
    <t>M2I500</t>
  </si>
  <si>
    <t>치매 외 정신질환 및 장애 - 순수입원 - 한방 정신요법료</t>
  </si>
  <si>
    <t>M2C100</t>
  </si>
  <si>
    <t>치매 외 정신질환 및 장애 - 협진 - 침술1종, 침술1종+구‧부항‧기기침술1종 이상</t>
  </si>
  <si>
    <t>M2C200</t>
  </si>
  <si>
    <t>치매 외 정신질환 및 장애 - 협진 - 침술2종</t>
  </si>
  <si>
    <t>M2C300</t>
  </si>
  <si>
    <t>치매 외 정신질환 및 장애 - 협진 - 침술2종+구‧부항‧기기침술1종</t>
  </si>
  <si>
    <t>M2C400</t>
  </si>
  <si>
    <t>치매 외 정신질환 및 장애 - 협진 - 침술2종+구‧부항‧기기침술2종 이상</t>
  </si>
  <si>
    <t>M2C500</t>
  </si>
  <si>
    <t>치매 외 정신질환 및 장애 - 협진 - 침술3종 이상, 침술3종 이상+구‧부항‧기기침술1종 이상</t>
  </si>
  <si>
    <t>M2C600</t>
  </si>
  <si>
    <t>치매 외 정신질환 및 장애 - 협진 - 비침술</t>
  </si>
  <si>
    <t>N0I100</t>
  </si>
  <si>
    <t>손상, 중독, 약물의 독성 작용 및 화상 - 순수입원 - 구‧부항‧기기침술1종 이하</t>
  </si>
  <si>
    <t>N0I200</t>
  </si>
  <si>
    <t>손상, 중독, 약물의 독성 작용 및 화상 - 순수입원 - 구‧부항‧기기침술2종</t>
  </si>
  <si>
    <t>N0I300</t>
  </si>
  <si>
    <t>손상, 중독, 약물의 독성 작용 및 화상 - 순수입원 - 구‧부항‧기기침술3종 이상</t>
  </si>
  <si>
    <t>N0C900</t>
  </si>
  <si>
    <t>손상, 중독, 약물의 독성 작용 및 화상 - 협진 - 기타그룹</t>
  </si>
  <si>
    <t>O0I100</t>
  </si>
  <si>
    <t>건강상태 및 보건의료 서비스 이용에 영향을 미치는 요소 - 순수입원 - 구‧부항‧기기침술1종 이하</t>
  </si>
  <si>
    <t>O0I200</t>
  </si>
  <si>
    <t>건강상태 및 보건의료 서비스 이용에 영향을 미치는 요소 - 순수입원 - 구‧부항‧기기침술2종</t>
  </si>
  <si>
    <t>O0I300</t>
  </si>
  <si>
    <t>건강상태 및 보건의료 서비스 이용에 영향을 미치는 요소 - 순수입원 - 구‧부항‧기기침술3종 이상</t>
  </si>
  <si>
    <t>O0C100</t>
  </si>
  <si>
    <t>건강상태 및 보건의료 서비스 이용에 영향을 미치는 요소 - 협진 - 침술1종, 침술1종+구‧부항‧기기침술1종 이상</t>
  </si>
  <si>
    <t>O0C200</t>
  </si>
  <si>
    <t>건강상태 및 보건의료 서비스 이용에 영향을 미치는 요소 - 협진 - 침술2종</t>
  </si>
  <si>
    <t>O0C300</t>
  </si>
  <si>
    <t xml:space="preserve">건강상태 및 보건의료 서비스 이용에 영향을 미치는 요소 - 협진 - 침술2종+구‧부항‧기기침술1종 </t>
  </si>
  <si>
    <t>O0C400</t>
  </si>
  <si>
    <t>건강상태 및 보건의료 서비스 이용에 영향을 미치는 요소 - 협진 - 침술2종+구‧부항‧기기침술2종 이상</t>
  </si>
  <si>
    <t>O0C500</t>
  </si>
  <si>
    <t>건강상태 및 보건의료 서비스 이용에 영향을 미치는 요소 - 협진 - 침술3종 이상, 침술3종 이상+구‧부항‧기기침술1종 이상</t>
  </si>
  <si>
    <t>O0C600</t>
  </si>
  <si>
    <t>건강상태 및 보건의료 서비스 이용에 영향을 미치는 요소 - 협진 - 비침술</t>
  </si>
  <si>
    <t>P1I900</t>
  </si>
  <si>
    <t>한의외감병증 - 순수입원 - 기타그룹</t>
  </si>
  <si>
    <t>P1C900</t>
  </si>
  <si>
    <t>한의외감병증 - 협진 - 기타그룹</t>
  </si>
  <si>
    <t>P2I100</t>
  </si>
  <si>
    <t>한의기혈장부병증 - 순수입원 - 구‧부항‧기기침술1종 이하</t>
  </si>
  <si>
    <t>P2I200</t>
  </si>
  <si>
    <t>한의기혈장부병증 - 순수입원 - 구‧부항‧기기침술2종</t>
  </si>
  <si>
    <t>P2I300</t>
  </si>
  <si>
    <t>한의기혈장부병증 - 순수입원 - 구‧부항‧기기침술3종 이상</t>
  </si>
  <si>
    <t>P2C100</t>
  </si>
  <si>
    <t>한의기혈장부병증 - 협진 - 침술1종, 침술1종+구‧부항‧기기침술1종 이상</t>
  </si>
  <si>
    <t>P2C200</t>
  </si>
  <si>
    <t>한의기혈장부병증 - 협진 - 침술2종</t>
  </si>
  <si>
    <t>P2C300</t>
  </si>
  <si>
    <t xml:space="preserve">한의기혈장부병증 - 협진 - 침술2종+구‧부항‧기기침술1종 </t>
  </si>
  <si>
    <t>P2C400</t>
  </si>
  <si>
    <t>한의기혈장부병증 - 협진 - 침술2종+구‧부항‧기기침술2종 이상</t>
  </si>
  <si>
    <t>P2C500</t>
  </si>
  <si>
    <t>한의기혈장부병증 - 협진 - 침술3종 이상, 침술3종 이상+구‧부항‧기기침술1종 이상</t>
  </si>
  <si>
    <t>P2C600</t>
  </si>
  <si>
    <t>한의기혈장부병증 - 협진 - 비침술</t>
  </si>
  <si>
    <t>P3I900</t>
  </si>
  <si>
    <t>한의사상체질병증 - 순수입원 - 기타그룹</t>
  </si>
  <si>
    <t>P3C900</t>
  </si>
  <si>
    <t>한의사상체질병증 - 협진 - 기타그룹</t>
  </si>
  <si>
    <t>(단위: 건, 원)</t>
    <phoneticPr fontId="3" type="noConversion"/>
  </si>
  <si>
    <t>평균</t>
    <phoneticPr fontId="3" type="noConversion"/>
  </si>
  <si>
    <t>KDRG-KM V2.0</t>
    <phoneticPr fontId="3" type="noConversion"/>
  </si>
  <si>
    <t>비율</t>
    <phoneticPr fontId="3" type="noConversion"/>
  </si>
  <si>
    <t>변이계수</t>
    <phoneticPr fontId="3" type="noConversion"/>
  </si>
  <si>
    <t>(단위: 건, 원, %)</t>
    <phoneticPr fontId="3" type="noConversion"/>
  </si>
  <si>
    <t>구분</t>
    <phoneticPr fontId="3" type="noConversion"/>
  </si>
  <si>
    <t>청구현황</t>
    <phoneticPr fontId="3" type="noConversion"/>
  </si>
  <si>
    <t>청구현황</t>
    <phoneticPr fontId="3" type="noConversion"/>
  </si>
  <si>
    <t>요양급여비용</t>
    <phoneticPr fontId="3" type="noConversion"/>
  </si>
  <si>
    <t>건수</t>
    <phoneticPr fontId="3" type="noConversion"/>
  </si>
  <si>
    <t>비율</t>
    <phoneticPr fontId="3" type="noConversion"/>
  </si>
  <si>
    <t>합계</t>
    <phoneticPr fontId="3" type="noConversion"/>
  </si>
  <si>
    <t>평균</t>
    <phoneticPr fontId="3" type="noConversion"/>
  </si>
  <si>
    <t>중앙값</t>
    <phoneticPr fontId="3" type="noConversion"/>
  </si>
  <si>
    <t>표준편차</t>
    <phoneticPr fontId="3" type="noConversion"/>
  </si>
  <si>
    <t>변이계수</t>
    <phoneticPr fontId="3" type="noConversion"/>
  </si>
  <si>
    <t>총합계</t>
    <phoneticPr fontId="3" type="noConversion"/>
  </si>
  <si>
    <t>남자</t>
    <phoneticPr fontId="3" type="noConversion"/>
  </si>
  <si>
    <t>여자</t>
    <phoneticPr fontId="3" type="noConversion"/>
  </si>
  <si>
    <t>성별오류</t>
    <phoneticPr fontId="3" type="noConversion"/>
  </si>
  <si>
    <t>요양급여비용</t>
    <phoneticPr fontId="3" type="noConversion"/>
  </si>
  <si>
    <t>건수</t>
    <phoneticPr fontId="3" type="noConversion"/>
  </si>
  <si>
    <t>합계</t>
    <phoneticPr fontId="3" type="noConversion"/>
  </si>
  <si>
    <t>비율</t>
    <phoneticPr fontId="3" type="noConversion"/>
  </si>
  <si>
    <t>평균</t>
    <phoneticPr fontId="3" type="noConversion"/>
  </si>
  <si>
    <t>중앙값</t>
    <phoneticPr fontId="3" type="noConversion"/>
  </si>
  <si>
    <t>표준편차</t>
    <phoneticPr fontId="3" type="noConversion"/>
  </si>
  <si>
    <t>변이계수</t>
    <phoneticPr fontId="3" type="noConversion"/>
  </si>
  <si>
    <t>0~9세</t>
    <phoneticPr fontId="3" type="noConversion"/>
  </si>
  <si>
    <t>10~19세</t>
    <phoneticPr fontId="3" type="noConversion"/>
  </si>
  <si>
    <t>20~29세</t>
    <phoneticPr fontId="3" type="noConversion"/>
  </si>
  <si>
    <t>30~39세</t>
    <phoneticPr fontId="3" type="noConversion"/>
  </si>
  <si>
    <t>40~49세</t>
    <phoneticPr fontId="3" type="noConversion"/>
  </si>
  <si>
    <t>50~59세</t>
    <phoneticPr fontId="3" type="noConversion"/>
  </si>
  <si>
    <t>60~69세</t>
    <phoneticPr fontId="3" type="noConversion"/>
  </si>
  <si>
    <t>70~79세</t>
    <phoneticPr fontId="3" type="noConversion"/>
  </si>
  <si>
    <t>80~89세</t>
    <phoneticPr fontId="3" type="noConversion"/>
  </si>
  <si>
    <t>90~99세</t>
    <phoneticPr fontId="3" type="noConversion"/>
  </si>
  <si>
    <t>100세 이상</t>
    <phoneticPr fontId="3" type="noConversion"/>
  </si>
  <si>
    <t>999(연령오류)</t>
    <phoneticPr fontId="3" type="noConversion"/>
  </si>
  <si>
    <t>청구현황</t>
    <phoneticPr fontId="3" type="noConversion"/>
  </si>
  <si>
    <t>합계</t>
    <phoneticPr fontId="3" type="noConversion"/>
  </si>
  <si>
    <t>비율</t>
    <phoneticPr fontId="3" type="noConversion"/>
  </si>
  <si>
    <t>중앙값</t>
    <phoneticPr fontId="3" type="noConversion"/>
  </si>
  <si>
    <t>표준편차</t>
    <phoneticPr fontId="3" type="noConversion"/>
  </si>
  <si>
    <t>상급종합병원</t>
    <phoneticPr fontId="3" type="noConversion"/>
  </si>
  <si>
    <t>종합병원</t>
    <phoneticPr fontId="3" type="noConversion"/>
  </si>
  <si>
    <t>요양병원</t>
    <phoneticPr fontId="3" type="noConversion"/>
  </si>
  <si>
    <t>치과병원</t>
    <phoneticPr fontId="3" type="noConversion"/>
  </si>
  <si>
    <t>보건의료원</t>
    <phoneticPr fontId="3" type="noConversion"/>
  </si>
  <si>
    <t>한방병원</t>
    <phoneticPr fontId="3" type="noConversion"/>
  </si>
  <si>
    <r>
      <rPr>
        <b/>
        <sz val="12"/>
        <color rgb="FF000000"/>
        <rFont val="맑은 고딕"/>
        <family val="3"/>
        <charset val="129"/>
      </rPr>
      <t>□</t>
    </r>
    <r>
      <rPr>
        <b/>
        <sz val="12"/>
        <color rgb="FF000000"/>
        <rFont val="맑은 고딕"/>
        <family val="3"/>
        <charset val="129"/>
        <scheme val="minor"/>
      </rPr>
      <t xml:space="preserve"> (일반) 총괄</t>
    </r>
    <r>
      <rPr>
        <b/>
        <sz val="12"/>
        <color rgb="FF000000"/>
        <rFont val="맑은 고딕"/>
        <family val="3"/>
        <charset val="129"/>
        <scheme val="major"/>
      </rPr>
      <t xml:space="preserve"> 현황(KDRG-KM)</t>
    </r>
    <phoneticPr fontId="3" type="noConversion"/>
  </si>
  <si>
    <r>
      <rPr>
        <b/>
        <sz val="12"/>
        <color rgb="FF000000"/>
        <rFont val="맑은 고딕"/>
        <family val="3"/>
        <charset val="129"/>
      </rPr>
      <t>□</t>
    </r>
    <r>
      <rPr>
        <b/>
        <sz val="12"/>
        <color rgb="FF000000"/>
        <rFont val="맑은 고딕"/>
        <family val="3"/>
        <charset val="129"/>
        <scheme val="minor"/>
      </rPr>
      <t xml:space="preserve"> (일반) 성별 </t>
    </r>
    <r>
      <rPr>
        <b/>
        <sz val="12"/>
        <color rgb="FF000000"/>
        <rFont val="맑은 고딕"/>
        <family val="3"/>
        <charset val="129"/>
        <scheme val="major"/>
      </rPr>
      <t>현황(KDRG-KM)</t>
    </r>
    <phoneticPr fontId="3" type="noConversion"/>
  </si>
  <si>
    <r>
      <t xml:space="preserve">□ (일반) 연령 </t>
    </r>
    <r>
      <rPr>
        <b/>
        <sz val="13"/>
        <color rgb="FF000000"/>
        <rFont val="맑은 고딕"/>
        <family val="3"/>
        <charset val="129"/>
        <scheme val="major"/>
      </rPr>
      <t>현황(KDRG-KM)</t>
    </r>
    <phoneticPr fontId="3" type="noConversion"/>
  </si>
  <si>
    <t>□ (일반) 요양기관종별 현황(KDRG-KM)</t>
    <phoneticPr fontId="3" type="noConversion"/>
  </si>
  <si>
    <t>□ KDRG-KM V2.0 질병군별 현황(247개)</t>
    <phoneticPr fontId="3" type="noConversion"/>
  </si>
  <si>
    <r>
      <t xml:space="preserve">  [산출 기준]
   ❍ 진료일 기준 2022년 1월부터 12월까지의 건강보험∙의료급여 </t>
    </r>
    <r>
      <rPr>
        <b/>
        <sz val="10"/>
        <color theme="1"/>
        <rFont val="맑은 고딕"/>
        <family val="3"/>
        <charset val="129"/>
        <scheme val="minor"/>
      </rPr>
      <t xml:space="preserve">한의 입원환자의 진료비 명세서 자료
</t>
    </r>
    <r>
      <rPr>
        <sz val="10"/>
        <color theme="1"/>
        <rFont val="맑은 고딕"/>
        <family val="2"/>
        <charset val="129"/>
        <scheme val="minor"/>
      </rPr>
      <t xml:space="preserve">       ※ 2022년 1월부터 2023년 3월까지 심사결정분 반영
     - 질병군은 </t>
    </r>
    <r>
      <rPr>
        <b/>
        <sz val="10"/>
        <color theme="1"/>
        <rFont val="맑은 고딕"/>
        <family val="3"/>
        <charset val="129"/>
        <scheme val="minor"/>
      </rPr>
      <t>한의 입원 환자분류체계 버전 2.0 기준</t>
    </r>
    <r>
      <rPr>
        <sz val="10"/>
        <color theme="1"/>
        <rFont val="맑은 고딕"/>
        <family val="3"/>
        <charset val="129"/>
        <scheme val="minor"/>
      </rPr>
      <t>(열외군 포함 기준)</t>
    </r>
    <r>
      <rPr>
        <sz val="10"/>
        <color theme="1"/>
        <rFont val="맑은 고딕"/>
        <family val="2"/>
        <charset val="129"/>
        <scheme val="minor"/>
      </rPr>
      <t xml:space="preserve">
</t>
    </r>
    <r>
      <rPr>
        <sz val="10"/>
        <color theme="1"/>
        <rFont val="맑은 고딕"/>
        <family val="3"/>
        <charset val="129"/>
        <scheme val="minor"/>
      </rPr>
      <t xml:space="preserve">     - </t>
    </r>
    <r>
      <rPr>
        <sz val="10"/>
        <color theme="1"/>
        <rFont val="맑은 고딕"/>
        <family val="2"/>
        <charset val="129"/>
        <scheme val="minor"/>
      </rPr>
      <t>진료비는</t>
    </r>
    <r>
      <rPr>
        <b/>
        <sz val="10"/>
        <color theme="1"/>
        <rFont val="맑은 고딕"/>
        <family val="3"/>
        <charset val="129"/>
        <scheme val="minor"/>
      </rPr>
      <t xml:space="preserve"> 요양급여비용 총액 기준</t>
    </r>
    <phoneticPr fontId="3" type="noConversion"/>
  </si>
  <si>
    <r>
      <t xml:space="preserve">  [산출 기준]
   ❍ 진료일 기준 2022년 1월부터 12월까지의 건강보험</t>
    </r>
    <r>
      <rPr>
        <sz val="10"/>
        <color theme="1"/>
        <rFont val="맑은 고딕"/>
        <family val="3"/>
        <charset val="129"/>
      </rPr>
      <t>∙</t>
    </r>
    <r>
      <rPr>
        <sz val="10"/>
        <color theme="1"/>
        <rFont val="맑은 고딕"/>
        <family val="2"/>
        <charset val="129"/>
        <scheme val="minor"/>
      </rPr>
      <t xml:space="preserve">의료급여 </t>
    </r>
    <r>
      <rPr>
        <b/>
        <sz val="10"/>
        <color theme="1"/>
        <rFont val="맑은 고딕"/>
        <family val="3"/>
        <charset val="129"/>
        <scheme val="minor"/>
      </rPr>
      <t>한의 입원환자의 진료비 명세서 자료</t>
    </r>
    <r>
      <rPr>
        <sz val="10"/>
        <color theme="1"/>
        <rFont val="맑은 고딕"/>
        <family val="2"/>
        <charset val="129"/>
        <scheme val="minor"/>
      </rPr>
      <t xml:space="preserve">
       ※ 2022년 1월부터 2023년 3월까지 심사결정분 반영
     - 질병군은 </t>
    </r>
    <r>
      <rPr>
        <b/>
        <sz val="10"/>
        <color theme="1"/>
        <rFont val="맑은 고딕"/>
        <family val="3"/>
        <charset val="129"/>
        <scheme val="minor"/>
      </rPr>
      <t>한의 입원 환자분류체계 버전 2.0 기준</t>
    </r>
    <r>
      <rPr>
        <sz val="10"/>
        <color theme="1"/>
        <rFont val="맑은 고딕"/>
        <family val="3"/>
        <charset val="129"/>
        <scheme val="minor"/>
      </rPr>
      <t>(열외군 포함 기준)</t>
    </r>
    <r>
      <rPr>
        <sz val="10"/>
        <color theme="1"/>
        <rFont val="맑은 고딕"/>
        <family val="2"/>
        <charset val="129"/>
        <scheme val="minor"/>
      </rPr>
      <t xml:space="preserve">
</t>
    </r>
    <r>
      <rPr>
        <sz val="10"/>
        <color theme="1"/>
        <rFont val="맑은 고딕"/>
        <family val="3"/>
        <charset val="129"/>
        <scheme val="minor"/>
      </rPr>
      <t xml:space="preserve">     - </t>
    </r>
    <r>
      <rPr>
        <sz val="10"/>
        <color theme="1"/>
        <rFont val="맑은 고딕"/>
        <family val="2"/>
        <charset val="129"/>
        <scheme val="minor"/>
      </rPr>
      <t>진료비는</t>
    </r>
    <r>
      <rPr>
        <sz val="10"/>
        <color theme="1"/>
        <rFont val="맑은 고딕"/>
        <family val="3"/>
        <charset val="129"/>
        <scheme val="minor"/>
      </rPr>
      <t xml:space="preserve"> </t>
    </r>
    <r>
      <rPr>
        <b/>
        <sz val="10"/>
        <color theme="1"/>
        <rFont val="맑은 고딕"/>
        <family val="3"/>
        <charset val="129"/>
        <scheme val="minor"/>
      </rPr>
      <t>요양급여비용 총액 기준</t>
    </r>
    <phoneticPr fontId="3" type="noConversion"/>
  </si>
  <si>
    <r>
      <t xml:space="preserve">  [산출 기준]
   ❍ 진료일 기준 2022년 1월부터 12월까지의 건강보험∙의료급여 </t>
    </r>
    <r>
      <rPr>
        <b/>
        <sz val="10"/>
        <color theme="1"/>
        <rFont val="맑은 고딕"/>
        <family val="3"/>
        <charset val="129"/>
        <scheme val="minor"/>
      </rPr>
      <t xml:space="preserve">한의 입원환자의 진료비 명세서 자료
</t>
    </r>
    <r>
      <rPr>
        <sz val="10"/>
        <color theme="1"/>
        <rFont val="맑은 고딕"/>
        <family val="2"/>
        <charset val="129"/>
        <scheme val="minor"/>
      </rPr>
      <t xml:space="preserve">       ※ 2022년 1월부터 2023년 3월까지 심사결정분 반영
     - 질병군은 </t>
    </r>
    <r>
      <rPr>
        <b/>
        <sz val="10"/>
        <color theme="1"/>
        <rFont val="맑은 고딕"/>
        <family val="3"/>
        <charset val="129"/>
        <scheme val="minor"/>
      </rPr>
      <t>한의 입원 환자분류체계 버전 2.0 기준</t>
    </r>
    <r>
      <rPr>
        <sz val="10"/>
        <color theme="1"/>
        <rFont val="맑은 고딕"/>
        <family val="3"/>
        <charset val="129"/>
        <scheme val="minor"/>
      </rPr>
      <t>(열외군 포함 기준)</t>
    </r>
    <r>
      <rPr>
        <sz val="10"/>
        <color theme="1"/>
        <rFont val="맑은 고딕"/>
        <family val="2"/>
        <charset val="129"/>
        <scheme val="minor"/>
      </rPr>
      <t xml:space="preserve">
</t>
    </r>
    <r>
      <rPr>
        <sz val="10"/>
        <color theme="1"/>
        <rFont val="맑은 고딕"/>
        <family val="3"/>
        <charset val="129"/>
        <scheme val="minor"/>
      </rPr>
      <t xml:space="preserve">     - </t>
    </r>
    <r>
      <rPr>
        <sz val="10"/>
        <color theme="1"/>
        <rFont val="맑은 고딕"/>
        <family val="2"/>
        <charset val="129"/>
        <scheme val="minor"/>
      </rPr>
      <t>진료비는</t>
    </r>
    <r>
      <rPr>
        <b/>
        <sz val="10"/>
        <color theme="1"/>
        <rFont val="맑은 고딕"/>
        <family val="3"/>
        <charset val="129"/>
        <scheme val="minor"/>
      </rPr>
      <t xml:space="preserve"> 요양급여비용 총액 기준</t>
    </r>
    <phoneticPr fontId="3" type="noConversion"/>
  </si>
  <si>
    <r>
      <t xml:space="preserve">  [산출 기준]
   ❍ 진료일 기준 2022년 1월부터 12월까지의 건강보험∙의료급여 </t>
    </r>
    <r>
      <rPr>
        <b/>
        <sz val="10"/>
        <color theme="1"/>
        <rFont val="맑은 고딕"/>
        <family val="3"/>
        <charset val="129"/>
        <scheme val="minor"/>
      </rPr>
      <t>한의 입원환자의 진료비 명세서 자료</t>
    </r>
    <r>
      <rPr>
        <sz val="10"/>
        <color theme="1"/>
        <rFont val="맑은 고딕"/>
        <family val="2"/>
        <charset val="129"/>
        <scheme val="minor"/>
      </rPr>
      <t xml:space="preserve">
       ※ 2022년 1월부터 2023년 3월까지 심사결정분 반영
     - 질병군은</t>
    </r>
    <r>
      <rPr>
        <b/>
        <sz val="10"/>
        <color theme="1"/>
        <rFont val="맑은 고딕"/>
        <family val="3"/>
        <charset val="129"/>
        <scheme val="minor"/>
      </rPr>
      <t xml:space="preserve"> 한의 입원 환자분류체계 버전 2.0 기준</t>
    </r>
    <r>
      <rPr>
        <sz val="10"/>
        <color theme="1"/>
        <rFont val="맑은 고딕"/>
        <family val="3"/>
        <charset val="129"/>
        <scheme val="minor"/>
      </rPr>
      <t>(</t>
    </r>
    <r>
      <rPr>
        <sz val="10"/>
        <color theme="1"/>
        <rFont val="맑은 고딕"/>
        <family val="3"/>
        <charset val="129"/>
        <scheme val="minor"/>
      </rPr>
      <t xml:space="preserve">열외군 포함 기준)
</t>
    </r>
    <r>
      <rPr>
        <sz val="10"/>
        <color theme="1"/>
        <rFont val="맑은 고딕"/>
        <family val="2"/>
        <charset val="129"/>
        <scheme val="minor"/>
      </rPr>
      <t xml:space="preserve">     - 진료비는 요양기관 </t>
    </r>
    <r>
      <rPr>
        <b/>
        <sz val="10"/>
        <color theme="1"/>
        <rFont val="맑은 고딕"/>
        <family val="3"/>
        <charset val="129"/>
        <scheme val="minor"/>
      </rPr>
      <t>종별 가산율을 표준화한 진료비* 기준</t>
    </r>
    <r>
      <rPr>
        <sz val="10"/>
        <color theme="1"/>
        <rFont val="맑은 고딕"/>
        <family val="2"/>
        <charset val="129"/>
        <scheme val="minor"/>
      </rPr>
      <t xml:space="preserve">
       * 요양기관 종별 가산율을 순수입원은 한방병원 기준 20%, 협진은 요양병원 기준 20%로 일괄 적용한 진료비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</si>
</sst>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#,##0.00_);[Red]\(#,##0.00\)"/>
    <numFmt numFmtId="178" formatCode="#,##0.00_);\(#,##0.00\)"/>
    <numFmt numFmtId="179" formatCode="0.00_);[Red]\(0.00\)"/>
    <numFmt numFmtId="180" formatCode="0.00_ "/>
    <numFmt numFmtId="181" formatCode="0.0_);[Red]\(0.0\)"/>
  </numFmts>
  <fonts count="15" x14ac:knownFonts="1"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  <scheme val="major"/>
    </font>
    <font>
      <sz val="8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76" fontId="0" fillId="0" borderId="0" xfId="0" applyNumberFormat="1">
      <alignment vertical="center"/>
    </xf>
    <xf numFmtId="179" fontId="0" fillId="0" borderId="0" xfId="0" applyNumberFormat="1">
      <alignment vertical="center"/>
    </xf>
    <xf numFmtId="179" fontId="5" fillId="0" borderId="0" xfId="0" applyNumberFormat="1" applyFont="1" applyAlignment="1">
      <alignment horizontal="left" vertical="center"/>
    </xf>
    <xf numFmtId="179" fontId="6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179" fontId="8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0" fillId="0" borderId="22" xfId="0" applyNumberFormat="1" applyBorder="1" applyAlignment="1">
      <alignment horizontal="left" vertical="center"/>
    </xf>
    <xf numFmtId="0" fontId="0" fillId="0" borderId="0" xfId="0" applyNumberFormat="1">
      <alignment vertical="center"/>
    </xf>
    <xf numFmtId="0" fontId="0" fillId="0" borderId="16" xfId="0" applyNumberFormat="1" applyBorder="1" applyAlignment="1">
      <alignment horizontal="left" vertical="center"/>
    </xf>
    <xf numFmtId="178" fontId="0" fillId="0" borderId="0" xfId="0" applyNumberFormat="1">
      <alignment vertical="center"/>
    </xf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21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176" fontId="9" fillId="3" borderId="20" xfId="0" applyNumberFormat="1" applyFont="1" applyFill="1" applyBorder="1" applyAlignment="1">
      <alignment horizontal="center" vertical="center"/>
    </xf>
    <xf numFmtId="179" fontId="9" fillId="3" borderId="2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179" fontId="9" fillId="3" borderId="11" xfId="0" applyNumberFormat="1" applyFont="1" applyFill="1" applyBorder="1" applyAlignment="1">
      <alignment horizontal="center" vertical="center"/>
    </xf>
    <xf numFmtId="176" fontId="9" fillId="3" borderId="11" xfId="0" applyNumberFormat="1" applyFont="1" applyFill="1" applyBorder="1" applyAlignment="1">
      <alignment horizontal="center" vertical="center"/>
    </xf>
    <xf numFmtId="179" fontId="9" fillId="3" borderId="33" xfId="0" applyNumberFormat="1" applyFont="1" applyFill="1" applyBorder="1" applyAlignment="1">
      <alignment horizontal="center" vertical="center"/>
    </xf>
    <xf numFmtId="179" fontId="9" fillId="3" borderId="12" xfId="0" applyNumberFormat="1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176" fontId="0" fillId="0" borderId="22" xfId="0" applyNumberFormat="1" applyFont="1" applyBorder="1">
      <alignment vertical="center"/>
    </xf>
    <xf numFmtId="177" fontId="0" fillId="0" borderId="26" xfId="0" applyNumberFormat="1" applyFont="1" applyBorder="1">
      <alignment vertical="center"/>
    </xf>
    <xf numFmtId="176" fontId="0" fillId="0" borderId="19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17" xfId="0" applyNumberFormat="1" applyFont="1" applyBorder="1">
      <alignment vertical="center"/>
    </xf>
    <xf numFmtId="49" fontId="0" fillId="0" borderId="4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176" fontId="0" fillId="0" borderId="44" xfId="0" applyNumberFormat="1" applyFont="1" applyBorder="1" applyAlignment="1">
      <alignment horizontal="right" vertical="center"/>
    </xf>
    <xf numFmtId="176" fontId="0" fillId="0" borderId="45" xfId="0" applyNumberFormat="1" applyFont="1" applyBorder="1" applyAlignment="1">
      <alignment horizontal="right" vertical="center"/>
    </xf>
    <xf numFmtId="181" fontId="0" fillId="0" borderId="44" xfId="0" applyNumberFormat="1" applyFont="1" applyBorder="1" applyAlignment="1">
      <alignment horizontal="center" vertical="center"/>
    </xf>
    <xf numFmtId="181" fontId="0" fillId="0" borderId="46" xfId="0" applyNumberFormat="1" applyFont="1" applyBorder="1" applyAlignment="1">
      <alignment horizontal="center" vertical="center"/>
    </xf>
    <xf numFmtId="181" fontId="0" fillId="0" borderId="45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49" fontId="0" fillId="0" borderId="55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179" fontId="9" fillId="3" borderId="61" xfId="0" applyNumberFormat="1" applyFont="1" applyFill="1" applyBorder="1" applyAlignment="1">
      <alignment horizontal="center" vertical="center"/>
    </xf>
    <xf numFmtId="49" fontId="0" fillId="0" borderId="66" xfId="0" applyNumberFormat="1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176" fontId="0" fillId="0" borderId="70" xfId="0" applyNumberFormat="1" applyFont="1" applyBorder="1" applyAlignment="1">
      <alignment horizontal="right" vertical="center"/>
    </xf>
    <xf numFmtId="181" fontId="0" fillId="0" borderId="70" xfId="0" applyNumberFormat="1" applyFont="1" applyBorder="1" applyAlignment="1">
      <alignment horizontal="center" vertical="center"/>
    </xf>
    <xf numFmtId="176" fontId="0" fillId="0" borderId="58" xfId="0" applyNumberFormat="1" applyFont="1" applyBorder="1" applyAlignment="1">
      <alignment horizontal="right" vertical="center"/>
    </xf>
    <xf numFmtId="49" fontId="0" fillId="0" borderId="72" xfId="0" applyNumberFormat="1" applyBorder="1" applyAlignment="1">
      <alignment horizontal="center" vertical="center"/>
    </xf>
    <xf numFmtId="176" fontId="0" fillId="0" borderId="73" xfId="0" applyNumberFormat="1" applyFont="1" applyBorder="1" applyAlignment="1">
      <alignment horizontal="right" vertical="center"/>
    </xf>
    <xf numFmtId="181" fontId="0" fillId="0" borderId="73" xfId="0" applyNumberFormat="1" applyFont="1" applyBorder="1" applyAlignment="1">
      <alignment horizontal="center" vertical="center"/>
    </xf>
    <xf numFmtId="179" fontId="0" fillId="0" borderId="74" xfId="0" applyNumberFormat="1" applyFont="1" applyBorder="1" applyAlignment="1">
      <alignment horizontal="center" vertical="center"/>
    </xf>
    <xf numFmtId="179" fontId="0" fillId="0" borderId="71" xfId="0" applyNumberFormat="1" applyFont="1" applyBorder="1" applyAlignment="1">
      <alignment horizontal="center" vertical="center"/>
    </xf>
    <xf numFmtId="179" fontId="0" fillId="0" borderId="47" xfId="0" applyNumberFormat="1" applyFont="1" applyBorder="1" applyAlignment="1">
      <alignment horizontal="center" vertical="center"/>
    </xf>
    <xf numFmtId="179" fontId="0" fillId="0" borderId="48" xfId="0" applyNumberFormat="1" applyFont="1" applyBorder="1" applyAlignment="1">
      <alignment horizontal="center" vertical="center"/>
    </xf>
    <xf numFmtId="176" fontId="0" fillId="0" borderId="68" xfId="0" applyNumberFormat="1" applyFont="1" applyBorder="1" applyAlignment="1">
      <alignment horizontal="right" vertical="center"/>
    </xf>
    <xf numFmtId="181" fontId="0" fillId="0" borderId="68" xfId="0" applyNumberFormat="1" applyFont="1" applyBorder="1" applyAlignment="1">
      <alignment horizontal="center" vertical="center"/>
    </xf>
    <xf numFmtId="179" fontId="0" fillId="0" borderId="69" xfId="0" applyNumberFormat="1" applyFont="1" applyBorder="1" applyAlignment="1">
      <alignment horizontal="center" vertical="center"/>
    </xf>
    <xf numFmtId="181" fontId="0" fillId="0" borderId="58" xfId="0" applyNumberFormat="1" applyFont="1" applyBorder="1" applyAlignment="1">
      <alignment horizontal="center" vertical="center"/>
    </xf>
    <xf numFmtId="179" fontId="0" fillId="0" borderId="62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right" vertical="center"/>
    </xf>
    <xf numFmtId="179" fontId="0" fillId="0" borderId="63" xfId="0" applyNumberFormat="1" applyFont="1" applyBorder="1" applyAlignment="1">
      <alignment horizontal="center" vertical="center"/>
    </xf>
    <xf numFmtId="176" fontId="0" fillId="0" borderId="59" xfId="0" applyNumberFormat="1" applyFont="1" applyBorder="1" applyAlignment="1">
      <alignment horizontal="right" vertical="center"/>
    </xf>
    <xf numFmtId="181" fontId="0" fillId="0" borderId="59" xfId="0" applyNumberFormat="1" applyFont="1" applyBorder="1" applyAlignment="1">
      <alignment horizontal="center" vertical="center"/>
    </xf>
    <xf numFmtId="179" fontId="0" fillId="0" borderId="64" xfId="0" applyNumberFormat="1" applyFont="1" applyBorder="1" applyAlignment="1">
      <alignment horizontal="center" vertical="center"/>
    </xf>
    <xf numFmtId="176" fontId="0" fillId="0" borderId="60" xfId="0" applyNumberFormat="1" applyFont="1" applyBorder="1" applyAlignment="1">
      <alignment horizontal="right" vertical="center"/>
    </xf>
    <xf numFmtId="181" fontId="0" fillId="0" borderId="60" xfId="0" applyNumberFormat="1" applyFont="1" applyBorder="1" applyAlignment="1">
      <alignment horizontal="center" vertical="center"/>
    </xf>
    <xf numFmtId="179" fontId="0" fillId="0" borderId="65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176" fontId="0" fillId="0" borderId="49" xfId="0" applyNumberFormat="1" applyFont="1" applyBorder="1" applyAlignment="1">
      <alignment horizontal="right" vertical="center"/>
    </xf>
    <xf numFmtId="176" fontId="0" fillId="0" borderId="50" xfId="0" applyNumberFormat="1" applyFont="1" applyBorder="1" applyAlignment="1">
      <alignment horizontal="right" vertical="center"/>
    </xf>
    <xf numFmtId="180" fontId="0" fillId="0" borderId="53" xfId="0" applyNumberFormat="1" applyFont="1" applyBorder="1" applyAlignment="1">
      <alignment horizontal="center" vertical="center"/>
    </xf>
    <xf numFmtId="180" fontId="0" fillId="0" borderId="5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176" fontId="0" fillId="0" borderId="51" xfId="0" applyNumberFormat="1" applyFont="1" applyBorder="1" applyAlignment="1">
      <alignment horizontal="right" vertical="center"/>
    </xf>
    <xf numFmtId="176" fontId="0" fillId="0" borderId="52" xfId="0" applyNumberFormat="1" applyFont="1" applyBorder="1" applyAlignment="1">
      <alignment horizontal="right" vertical="center"/>
    </xf>
    <xf numFmtId="176" fontId="0" fillId="0" borderId="51" xfId="0" applyNumberFormat="1" applyFont="1" applyBorder="1" applyAlignment="1">
      <alignment vertical="center"/>
    </xf>
    <xf numFmtId="176" fontId="0" fillId="0" borderId="52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9" fillId="3" borderId="39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176" fontId="9" fillId="3" borderId="27" xfId="0" applyNumberFormat="1" applyFont="1" applyFill="1" applyBorder="1" applyAlignment="1">
      <alignment horizontal="center" vertical="center"/>
    </xf>
    <xf numFmtId="176" fontId="9" fillId="3" borderId="28" xfId="0" applyNumberFormat="1" applyFont="1" applyFill="1" applyBorder="1" applyAlignment="1">
      <alignment horizontal="center" vertical="center"/>
    </xf>
    <xf numFmtId="176" fontId="9" fillId="3" borderId="2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9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3"/>
  <sheetViews>
    <sheetView showGridLines="0" tabSelected="1" topLeftCell="J1" zoomScaleNormal="100" workbookViewId="0">
      <selection activeCell="N10" sqref="N10:N11"/>
    </sheetView>
  </sheetViews>
  <sheetFormatPr defaultRowHeight="16.5" x14ac:dyDescent="0.3"/>
  <cols>
    <col min="1" max="1" width="2.625" hidden="1" customWidth="1"/>
    <col min="2" max="2" width="0" hidden="1" customWidth="1"/>
    <col min="3" max="3" width="15.125" hidden="1" customWidth="1"/>
    <col min="4" max="4" width="12.125" hidden="1" customWidth="1"/>
    <col min="5" max="5" width="21.375" hidden="1" customWidth="1"/>
    <col min="6" max="6" width="11" hidden="1" customWidth="1"/>
    <col min="7" max="7" width="13" hidden="1" customWidth="1"/>
    <col min="8" max="8" width="9.25" hidden="1" customWidth="1"/>
    <col min="9" max="9" width="15.875" hidden="1" customWidth="1"/>
    <col min="10" max="10" width="2.25" customWidth="1"/>
    <col min="11" max="11" width="10.625" customWidth="1"/>
    <col min="12" max="12" width="15.125" bestFit="1" customWidth="1"/>
    <col min="13" max="13" width="15.625" customWidth="1"/>
    <col min="14" max="14" width="20.625" customWidth="1"/>
    <col min="15" max="18" width="11.625" customWidth="1"/>
  </cols>
  <sheetData>
    <row r="2" spans="2:18" ht="20.25" x14ac:dyDescent="0.3">
      <c r="B2" s="1" t="s">
        <v>0</v>
      </c>
      <c r="C2" s="1"/>
      <c r="K2" s="1" t="s">
        <v>17</v>
      </c>
      <c r="L2" s="1"/>
    </row>
    <row r="3" spans="2:18" ht="20.25" x14ac:dyDescent="0.3">
      <c r="B3" s="1"/>
      <c r="C3" s="1"/>
      <c r="K3" s="1"/>
      <c r="L3" s="1"/>
    </row>
    <row r="4" spans="2:18" ht="93.75" customHeight="1" x14ac:dyDescent="0.3">
      <c r="B4" s="1"/>
      <c r="C4" s="1"/>
      <c r="K4" s="80" t="s">
        <v>574</v>
      </c>
      <c r="L4" s="81"/>
      <c r="M4" s="81"/>
      <c r="N4" s="81"/>
      <c r="O4" s="81"/>
      <c r="P4" s="81"/>
      <c r="Q4" s="81"/>
      <c r="R4" s="82"/>
    </row>
    <row r="5" spans="2:18" ht="20.25" x14ac:dyDescent="0.3">
      <c r="B5" s="1"/>
      <c r="C5" s="1"/>
      <c r="K5" s="2"/>
      <c r="L5" s="3"/>
      <c r="M5" s="3"/>
      <c r="N5" s="3"/>
      <c r="O5" s="3"/>
      <c r="P5" s="3"/>
      <c r="Q5" s="3"/>
      <c r="R5" s="3"/>
    </row>
    <row r="6" spans="2:18" s="16" customFormat="1" ht="19.5" x14ac:dyDescent="0.3">
      <c r="B6" s="83" t="s">
        <v>1</v>
      </c>
      <c r="C6" s="83"/>
      <c r="D6" s="83"/>
      <c r="K6" s="84" t="s">
        <v>568</v>
      </c>
      <c r="L6" s="84"/>
      <c r="M6" s="84"/>
    </row>
    <row r="7" spans="2:18" s="16" customFormat="1" ht="9.75" customHeight="1" thickBot="1" x14ac:dyDescent="0.35">
      <c r="K7" s="24"/>
      <c r="L7" s="24"/>
      <c r="M7" s="24"/>
      <c r="Q7" s="85" t="s">
        <v>516</v>
      </c>
      <c r="R7" s="85"/>
    </row>
    <row r="8" spans="2:18" s="16" customFormat="1" x14ac:dyDescent="0.3">
      <c r="K8" s="86" t="s">
        <v>16</v>
      </c>
      <c r="L8" s="87"/>
      <c r="M8" s="90" t="s">
        <v>3</v>
      </c>
      <c r="N8" s="92" t="s">
        <v>4</v>
      </c>
      <c r="O8" s="93"/>
      <c r="P8" s="93"/>
      <c r="Q8" s="93"/>
      <c r="R8" s="94"/>
    </row>
    <row r="9" spans="2:18" s="16" customFormat="1" ht="17.25" thickBot="1" x14ac:dyDescent="0.35">
      <c r="K9" s="88"/>
      <c r="L9" s="89"/>
      <c r="M9" s="91"/>
      <c r="N9" s="25" t="s">
        <v>5</v>
      </c>
      <c r="O9" s="26" t="s">
        <v>517</v>
      </c>
      <c r="P9" s="26" t="s">
        <v>7</v>
      </c>
      <c r="Q9" s="26" t="s">
        <v>8</v>
      </c>
      <c r="R9" s="27" t="s">
        <v>15</v>
      </c>
    </row>
    <row r="10" spans="2:18" s="16" customFormat="1" ht="18" customHeight="1" thickTop="1" x14ac:dyDescent="0.3">
      <c r="K10" s="99" t="s">
        <v>518</v>
      </c>
      <c r="L10" s="100"/>
      <c r="M10" s="103">
        <v>1518532</v>
      </c>
      <c r="N10" s="105">
        <v>606455879960</v>
      </c>
      <c r="O10" s="103">
        <v>399370</v>
      </c>
      <c r="P10" s="103">
        <v>134050</v>
      </c>
      <c r="Q10" s="95">
        <v>841460</v>
      </c>
      <c r="R10" s="97">
        <v>210.7</v>
      </c>
    </row>
    <row r="11" spans="2:18" s="16" customFormat="1" ht="19.5" customHeight="1" thickBot="1" x14ac:dyDescent="0.35">
      <c r="K11" s="101"/>
      <c r="L11" s="102"/>
      <c r="M11" s="104"/>
      <c r="N11" s="106"/>
      <c r="O11" s="104"/>
      <c r="P11" s="104"/>
      <c r="Q11" s="96"/>
      <c r="R11" s="98"/>
    </row>
    <row r="12" spans="2:18" x14ac:dyDescent="0.3">
      <c r="N12" s="15"/>
    </row>
    <row r="13" spans="2:18" x14ac:dyDescent="0.3">
      <c r="O13" s="4"/>
      <c r="P13" s="4"/>
      <c r="Q13" s="4"/>
    </row>
  </sheetData>
  <sheetProtection algorithmName="SHA-512" hashValue="weHBpsFSItj/d/g4rW84PoneFazy36jU0uocmvoSD54jcTIbfz6Tzfrufea0Snnkcm4Dg5p5JHjHpA64B9UimA==" saltValue="GwV1dN1ojjo6XEVV2x3hLw==" spinCount="100000" sheet="1" objects="1" scenarios="1"/>
  <mergeCells count="14">
    <mergeCell ref="Q10:Q11"/>
    <mergeCell ref="R10:R11"/>
    <mergeCell ref="K10:L11"/>
    <mergeCell ref="M10:M11"/>
    <mergeCell ref="N10:N11"/>
    <mergeCell ref="O10:O11"/>
    <mergeCell ref="P10:P11"/>
    <mergeCell ref="K4:R4"/>
    <mergeCell ref="B6:D6"/>
    <mergeCell ref="K6:M6"/>
    <mergeCell ref="Q7:R7"/>
    <mergeCell ref="K8:L9"/>
    <mergeCell ref="M8:M9"/>
    <mergeCell ref="N8:R8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4"/>
  <sheetViews>
    <sheetView showGridLines="0" topLeftCell="J1" zoomScaleNormal="100" workbookViewId="0">
      <selection activeCell="N14" sqref="N14"/>
    </sheetView>
  </sheetViews>
  <sheetFormatPr defaultRowHeight="16.5" x14ac:dyDescent="0.3"/>
  <cols>
    <col min="1" max="1" width="2.625" hidden="1" customWidth="1"/>
    <col min="2" max="2" width="0" hidden="1" customWidth="1"/>
    <col min="3" max="3" width="15.125" hidden="1" customWidth="1"/>
    <col min="4" max="4" width="12.125" hidden="1" customWidth="1"/>
    <col min="5" max="5" width="21.375" hidden="1" customWidth="1"/>
    <col min="6" max="6" width="11" hidden="1" customWidth="1"/>
    <col min="7" max="7" width="13" hidden="1" customWidth="1"/>
    <col min="8" max="8" width="9.25" hidden="1" customWidth="1"/>
    <col min="9" max="9" width="15.875" hidden="1" customWidth="1"/>
    <col min="10" max="10" width="2.25" customWidth="1"/>
    <col min="11" max="11" width="10.625" customWidth="1"/>
    <col min="12" max="12" width="15.625" customWidth="1"/>
    <col min="13" max="13" width="15.125" customWidth="1"/>
    <col min="14" max="14" width="15.625" customWidth="1"/>
    <col min="15" max="15" width="10.625" style="5" customWidth="1"/>
    <col min="16" max="16" width="14.625" style="4" customWidth="1"/>
    <col min="17" max="17" width="14.625" style="5" customWidth="1"/>
    <col min="18" max="19" width="14.625" style="4" customWidth="1"/>
    <col min="20" max="20" width="10.625" style="4" customWidth="1"/>
    <col min="21" max="21" width="11.25" style="5" bestFit="1" customWidth="1"/>
  </cols>
  <sheetData>
    <row r="2" spans="2:22" ht="20.25" x14ac:dyDescent="0.3">
      <c r="B2" s="1" t="s">
        <v>0</v>
      </c>
      <c r="C2" s="1"/>
      <c r="K2" s="1" t="s">
        <v>17</v>
      </c>
      <c r="L2" s="1"/>
    </row>
    <row r="3" spans="2:22" ht="20.25" customHeight="1" x14ac:dyDescent="0.3">
      <c r="B3" s="1"/>
      <c r="C3" s="1"/>
      <c r="K3" s="1"/>
      <c r="L3" s="1"/>
    </row>
    <row r="4" spans="2:22" ht="93.75" customHeight="1" x14ac:dyDescent="0.3">
      <c r="B4" s="1"/>
      <c r="C4" s="1"/>
      <c r="K4" s="80" t="s">
        <v>573</v>
      </c>
      <c r="L4" s="107"/>
      <c r="M4" s="107"/>
      <c r="N4" s="107"/>
      <c r="O4" s="107"/>
      <c r="P4" s="107"/>
      <c r="Q4" s="107"/>
      <c r="R4" s="107"/>
      <c r="S4" s="108"/>
      <c r="T4" s="16"/>
      <c r="U4" s="16"/>
    </row>
    <row r="5" spans="2:22" ht="20.25" x14ac:dyDescent="0.3">
      <c r="B5" s="1"/>
      <c r="C5" s="1"/>
      <c r="K5" s="2"/>
      <c r="L5" s="3"/>
      <c r="M5" s="3"/>
      <c r="N5" s="3"/>
      <c r="O5" s="6"/>
      <c r="P5" s="8"/>
      <c r="Q5" s="6"/>
      <c r="R5" s="8"/>
      <c r="V5" s="16"/>
    </row>
    <row r="6" spans="2:22" ht="19.5" x14ac:dyDescent="0.3">
      <c r="B6" s="83" t="s">
        <v>1</v>
      </c>
      <c r="C6" s="83"/>
      <c r="D6" s="83"/>
      <c r="K6" s="84" t="s">
        <v>569</v>
      </c>
      <c r="L6" s="84"/>
      <c r="M6" s="84"/>
      <c r="N6" s="16"/>
      <c r="V6" s="16"/>
    </row>
    <row r="7" spans="2:22" s="16" customFormat="1" ht="15.75" customHeight="1" thickBot="1" x14ac:dyDescent="0.35">
      <c r="K7" s="24"/>
      <c r="L7" s="24"/>
      <c r="M7" s="24"/>
      <c r="N7" s="24"/>
      <c r="O7" s="7"/>
      <c r="P7" s="4"/>
      <c r="Q7" s="5"/>
      <c r="R7" s="4"/>
      <c r="S7" s="9" t="s">
        <v>521</v>
      </c>
      <c r="T7" s="4"/>
      <c r="U7" s="5"/>
    </row>
    <row r="8" spans="2:22" s="16" customFormat="1" x14ac:dyDescent="0.3">
      <c r="K8" s="109" t="s">
        <v>522</v>
      </c>
      <c r="L8" s="92" t="s">
        <v>524</v>
      </c>
      <c r="M8" s="111"/>
      <c r="N8" s="112" t="s">
        <v>525</v>
      </c>
      <c r="O8" s="113"/>
      <c r="P8" s="113"/>
      <c r="Q8" s="113"/>
      <c r="R8" s="113"/>
      <c r="S8" s="114"/>
      <c r="T8" s="4"/>
      <c r="U8" s="5"/>
    </row>
    <row r="9" spans="2:22" s="16" customFormat="1" ht="17.25" thickBot="1" x14ac:dyDescent="0.35">
      <c r="K9" s="110"/>
      <c r="L9" s="30" t="s">
        <v>526</v>
      </c>
      <c r="M9" s="31" t="s">
        <v>527</v>
      </c>
      <c r="N9" s="32" t="s">
        <v>528</v>
      </c>
      <c r="O9" s="33" t="s">
        <v>527</v>
      </c>
      <c r="P9" s="32" t="s">
        <v>529</v>
      </c>
      <c r="Q9" s="32" t="s">
        <v>530</v>
      </c>
      <c r="R9" s="32" t="s">
        <v>531</v>
      </c>
      <c r="S9" s="34" t="s">
        <v>532</v>
      </c>
      <c r="T9" s="4"/>
      <c r="U9" s="5"/>
    </row>
    <row r="10" spans="2:22" s="16" customFormat="1" ht="18" thickTop="1" thickBot="1" x14ac:dyDescent="0.35">
      <c r="K10" s="60" t="s">
        <v>533</v>
      </c>
      <c r="L10" s="61">
        <v>1518532</v>
      </c>
      <c r="M10" s="62">
        <v>100</v>
      </c>
      <c r="N10" s="61">
        <v>606455879960</v>
      </c>
      <c r="O10" s="62">
        <v>100</v>
      </c>
      <c r="P10" s="61">
        <v>399370</v>
      </c>
      <c r="Q10" s="61">
        <v>134050</v>
      </c>
      <c r="R10" s="61">
        <v>841460</v>
      </c>
      <c r="S10" s="63">
        <v>210.7</v>
      </c>
      <c r="T10" s="4"/>
      <c r="U10" s="5"/>
    </row>
    <row r="11" spans="2:22" s="16" customFormat="1" ht="17.25" thickTop="1" x14ac:dyDescent="0.3">
      <c r="K11" s="42" t="s">
        <v>534</v>
      </c>
      <c r="L11" s="57">
        <v>499498</v>
      </c>
      <c r="M11" s="58">
        <v>32.89</v>
      </c>
      <c r="N11" s="57">
        <v>201143637030</v>
      </c>
      <c r="O11" s="58">
        <v>33.17</v>
      </c>
      <c r="P11" s="59">
        <v>402692</v>
      </c>
      <c r="Q11" s="57">
        <v>140430</v>
      </c>
      <c r="R11" s="57">
        <v>849167</v>
      </c>
      <c r="S11" s="64">
        <v>210.87</v>
      </c>
      <c r="T11" s="4"/>
      <c r="U11" s="5"/>
    </row>
    <row r="12" spans="2:22" s="16" customFormat="1" x14ac:dyDescent="0.3">
      <c r="K12" s="43" t="s">
        <v>535</v>
      </c>
      <c r="L12" s="45">
        <v>1019034</v>
      </c>
      <c r="M12" s="48">
        <v>67.11</v>
      </c>
      <c r="N12" s="50">
        <v>405312242930</v>
      </c>
      <c r="O12" s="47">
        <v>66.83</v>
      </c>
      <c r="P12" s="45">
        <v>397742</v>
      </c>
      <c r="Q12" s="45">
        <v>131510</v>
      </c>
      <c r="R12" s="45">
        <v>837652</v>
      </c>
      <c r="S12" s="65">
        <v>210.6</v>
      </c>
      <c r="T12" s="4"/>
      <c r="U12" s="5"/>
    </row>
    <row r="13" spans="2:22" s="16" customFormat="1" ht="17.25" thickBot="1" x14ac:dyDescent="0.35">
      <c r="K13" s="44" t="s">
        <v>536</v>
      </c>
      <c r="L13" s="46">
        <v>0</v>
      </c>
      <c r="M13" s="49">
        <v>0</v>
      </c>
      <c r="N13" s="46">
        <v>0</v>
      </c>
      <c r="O13" s="49">
        <v>0</v>
      </c>
      <c r="P13" s="46">
        <v>0</v>
      </c>
      <c r="Q13" s="46">
        <v>0</v>
      </c>
      <c r="R13" s="46">
        <v>0</v>
      </c>
      <c r="S13" s="66">
        <v>0</v>
      </c>
      <c r="T13" s="4"/>
      <c r="U13" s="5"/>
    </row>
    <row r="14" spans="2:22" s="16" customFormat="1" x14ac:dyDescent="0.3">
      <c r="T14" s="4"/>
      <c r="U14" s="5"/>
    </row>
  </sheetData>
  <sheetProtection algorithmName="SHA-512" hashValue="jFfLQY3w+PP4ZZnaq49WB0Uhu/eS7KZylMAKfV5T96c6SqPRSWfVqxKEOjnoRTgUo3lVa/HUxNal0zde/tlhlQ==" saltValue="Thln7SoQgWXg9JZRx0WxzA==" spinCount="100000" sheet="1" objects="1" scenarios="1"/>
  <mergeCells count="6">
    <mergeCell ref="K4:S4"/>
    <mergeCell ref="K8:K9"/>
    <mergeCell ref="L8:M8"/>
    <mergeCell ref="N8:S8"/>
    <mergeCell ref="B6:D6"/>
    <mergeCell ref="K6:M6"/>
  </mergeCells>
  <phoneticPr fontId="3" type="noConversion"/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24"/>
  <sheetViews>
    <sheetView showGridLines="0" topLeftCell="J1" zoomScaleNormal="100" workbookViewId="0">
      <selection activeCell="O12" sqref="O12"/>
    </sheetView>
  </sheetViews>
  <sheetFormatPr defaultRowHeight="16.5" x14ac:dyDescent="0.3"/>
  <cols>
    <col min="1" max="1" width="2.625" hidden="1" customWidth="1"/>
    <col min="2" max="2" width="0" hidden="1" customWidth="1"/>
    <col min="3" max="3" width="15.125" hidden="1" customWidth="1"/>
    <col min="4" max="4" width="12.125" hidden="1" customWidth="1"/>
    <col min="5" max="5" width="21.375" hidden="1" customWidth="1"/>
    <col min="6" max="6" width="11" hidden="1" customWidth="1"/>
    <col min="7" max="7" width="13" hidden="1" customWidth="1"/>
    <col min="8" max="8" width="9.25" hidden="1" customWidth="1"/>
    <col min="9" max="9" width="15.875" hidden="1" customWidth="1"/>
    <col min="10" max="10" width="2.25" customWidth="1"/>
    <col min="11" max="11" width="12.375" customWidth="1"/>
    <col min="12" max="14" width="15.625" customWidth="1"/>
    <col min="15" max="15" width="10.625" style="5" customWidth="1"/>
    <col min="16" max="16" width="15.625" style="4" customWidth="1"/>
    <col min="17" max="17" width="15.625" style="5" customWidth="1"/>
    <col min="18" max="19" width="15.625" style="4" customWidth="1"/>
    <col min="20" max="20" width="10.625" style="4" customWidth="1"/>
    <col min="21" max="21" width="11.25" style="5" bestFit="1" customWidth="1"/>
    <col min="23" max="23" width="12.125" bestFit="1" customWidth="1"/>
  </cols>
  <sheetData>
    <row r="2" spans="2:23" ht="20.25" x14ac:dyDescent="0.3">
      <c r="B2" s="1" t="s">
        <v>0</v>
      </c>
      <c r="C2" s="1"/>
      <c r="K2" s="1" t="s">
        <v>18</v>
      </c>
      <c r="L2" s="1"/>
    </row>
    <row r="3" spans="2:23" ht="20.25" x14ac:dyDescent="0.3">
      <c r="B3" s="1"/>
      <c r="C3" s="1"/>
      <c r="K3" s="1"/>
      <c r="L3" s="1"/>
    </row>
    <row r="4" spans="2:23" ht="93.75" customHeight="1" x14ac:dyDescent="0.3">
      <c r="B4" s="1"/>
      <c r="C4" s="1"/>
      <c r="K4" s="80" t="s">
        <v>573</v>
      </c>
      <c r="L4" s="107"/>
      <c r="M4" s="107"/>
      <c r="N4" s="107"/>
      <c r="O4" s="107"/>
      <c r="P4" s="107"/>
      <c r="Q4" s="107"/>
      <c r="R4" s="107"/>
      <c r="S4" s="108"/>
      <c r="T4" s="16"/>
      <c r="U4" s="16"/>
    </row>
    <row r="5" spans="2:23" ht="20.25" x14ac:dyDescent="0.3">
      <c r="B5" s="1"/>
      <c r="C5" s="1"/>
      <c r="K5" s="2"/>
      <c r="L5" s="3"/>
      <c r="M5" s="3"/>
      <c r="N5" s="3"/>
      <c r="O5" s="6"/>
      <c r="P5" s="8"/>
      <c r="Q5" s="6"/>
      <c r="R5" s="8"/>
      <c r="V5" s="16"/>
      <c r="W5" s="16"/>
    </row>
    <row r="6" spans="2:23" ht="19.5" x14ac:dyDescent="0.3">
      <c r="B6" s="83" t="s">
        <v>1</v>
      </c>
      <c r="C6" s="83"/>
      <c r="D6" s="83"/>
      <c r="K6" s="83" t="s">
        <v>570</v>
      </c>
      <c r="L6" s="83"/>
      <c r="M6" s="83"/>
      <c r="N6" s="16"/>
      <c r="V6" s="16"/>
      <c r="W6" s="16"/>
    </row>
    <row r="7" spans="2:23" s="16" customFormat="1" ht="20.25" thickBot="1" x14ac:dyDescent="0.35">
      <c r="K7" s="24"/>
      <c r="L7" s="24"/>
      <c r="M7" s="7"/>
      <c r="N7" s="4"/>
      <c r="O7" s="5"/>
      <c r="P7" s="4"/>
      <c r="Q7" s="4"/>
      <c r="R7" s="4"/>
      <c r="S7" s="9" t="s">
        <v>521</v>
      </c>
      <c r="T7" s="4"/>
      <c r="U7" s="5"/>
    </row>
    <row r="8" spans="2:23" s="16" customFormat="1" x14ac:dyDescent="0.3">
      <c r="K8" s="109" t="s">
        <v>522</v>
      </c>
      <c r="L8" s="92" t="s">
        <v>523</v>
      </c>
      <c r="M8" s="111"/>
      <c r="N8" s="112" t="s">
        <v>537</v>
      </c>
      <c r="O8" s="113"/>
      <c r="P8" s="113"/>
      <c r="Q8" s="113"/>
      <c r="R8" s="113"/>
      <c r="S8" s="114"/>
      <c r="T8" s="4"/>
      <c r="U8" s="5"/>
    </row>
    <row r="9" spans="2:23" s="16" customFormat="1" ht="17.25" thickBot="1" x14ac:dyDescent="0.35">
      <c r="K9" s="110"/>
      <c r="L9" s="25" t="s">
        <v>538</v>
      </c>
      <c r="M9" s="29" t="s">
        <v>519</v>
      </c>
      <c r="N9" s="28" t="s">
        <v>539</v>
      </c>
      <c r="O9" s="29" t="s">
        <v>540</v>
      </c>
      <c r="P9" s="28" t="s">
        <v>541</v>
      </c>
      <c r="Q9" s="28" t="s">
        <v>542</v>
      </c>
      <c r="R9" s="28" t="s">
        <v>543</v>
      </c>
      <c r="S9" s="54" t="s">
        <v>544</v>
      </c>
      <c r="T9" s="4"/>
      <c r="U9" s="5"/>
    </row>
    <row r="10" spans="2:23" s="16" customFormat="1" ht="18" thickTop="1" thickBot="1" x14ac:dyDescent="0.35">
      <c r="K10" s="55" t="s">
        <v>533</v>
      </c>
      <c r="L10" s="67">
        <v>1518532</v>
      </c>
      <c r="M10" s="68">
        <v>100</v>
      </c>
      <c r="N10" s="67">
        <v>606455879960</v>
      </c>
      <c r="O10" s="68">
        <v>100</v>
      </c>
      <c r="P10" s="67">
        <v>399370</v>
      </c>
      <c r="Q10" s="67">
        <v>134050</v>
      </c>
      <c r="R10" s="67">
        <v>841460</v>
      </c>
      <c r="S10" s="69">
        <v>210.7</v>
      </c>
      <c r="T10" s="4"/>
      <c r="U10" s="5"/>
    </row>
    <row r="11" spans="2:23" s="16" customFormat="1" ht="17.25" thickTop="1" x14ac:dyDescent="0.3">
      <c r="K11" s="56" t="s">
        <v>545</v>
      </c>
      <c r="L11" s="59">
        <v>887</v>
      </c>
      <c r="M11" s="70">
        <v>0.06</v>
      </c>
      <c r="N11" s="59">
        <v>735849550</v>
      </c>
      <c r="O11" s="70">
        <v>0.12</v>
      </c>
      <c r="P11" s="59">
        <v>829594</v>
      </c>
      <c r="Q11" s="59">
        <v>686500</v>
      </c>
      <c r="R11" s="59">
        <v>899772</v>
      </c>
      <c r="S11" s="71">
        <v>108.46</v>
      </c>
      <c r="T11" s="4"/>
      <c r="U11" s="5"/>
    </row>
    <row r="12" spans="2:23" s="16" customFormat="1" x14ac:dyDescent="0.3">
      <c r="K12" s="51" t="s">
        <v>546</v>
      </c>
      <c r="L12" s="59">
        <v>5135</v>
      </c>
      <c r="M12" s="70">
        <v>0.34</v>
      </c>
      <c r="N12" s="59">
        <v>6161051730</v>
      </c>
      <c r="O12" s="70">
        <v>1.02</v>
      </c>
      <c r="P12" s="59">
        <v>1199815</v>
      </c>
      <c r="Q12" s="59">
        <v>1124840</v>
      </c>
      <c r="R12" s="59">
        <v>1028476</v>
      </c>
      <c r="S12" s="71">
        <v>85.72</v>
      </c>
      <c r="T12" s="4"/>
      <c r="U12" s="5"/>
    </row>
    <row r="13" spans="2:23" s="16" customFormat="1" x14ac:dyDescent="0.3">
      <c r="K13" s="51" t="s">
        <v>547</v>
      </c>
      <c r="L13" s="59">
        <v>14808</v>
      </c>
      <c r="M13" s="70">
        <v>0.98</v>
      </c>
      <c r="N13" s="59">
        <v>17421194180</v>
      </c>
      <c r="O13" s="70">
        <v>2.87</v>
      </c>
      <c r="P13" s="59">
        <v>1176472</v>
      </c>
      <c r="Q13" s="59">
        <v>1128695</v>
      </c>
      <c r="R13" s="59">
        <v>1091171</v>
      </c>
      <c r="S13" s="71">
        <v>92.75</v>
      </c>
      <c r="T13" s="4"/>
      <c r="U13" s="5"/>
    </row>
    <row r="14" spans="2:23" s="16" customFormat="1" x14ac:dyDescent="0.3">
      <c r="K14" s="51" t="s">
        <v>548</v>
      </c>
      <c r="L14" s="59">
        <v>28879</v>
      </c>
      <c r="M14" s="70">
        <v>1.9</v>
      </c>
      <c r="N14" s="59">
        <v>31014541890</v>
      </c>
      <c r="O14" s="70">
        <v>5.1100000000000003</v>
      </c>
      <c r="P14" s="59">
        <v>1073948</v>
      </c>
      <c r="Q14" s="59">
        <v>817970</v>
      </c>
      <c r="R14" s="59">
        <v>1183674</v>
      </c>
      <c r="S14" s="71">
        <v>110.22</v>
      </c>
      <c r="T14" s="4"/>
      <c r="U14" s="5"/>
    </row>
    <row r="15" spans="2:23" s="16" customFormat="1" x14ac:dyDescent="0.3">
      <c r="K15" s="51" t="s">
        <v>549</v>
      </c>
      <c r="L15" s="59">
        <v>75486</v>
      </c>
      <c r="M15" s="70">
        <v>4.97</v>
      </c>
      <c r="N15" s="59">
        <v>64428108400</v>
      </c>
      <c r="O15" s="70">
        <v>10.62</v>
      </c>
      <c r="P15" s="59">
        <v>853511</v>
      </c>
      <c r="Q15" s="59">
        <v>313260</v>
      </c>
      <c r="R15" s="59">
        <v>1190635</v>
      </c>
      <c r="S15" s="71">
        <v>139.5</v>
      </c>
      <c r="T15" s="4"/>
      <c r="U15" s="5"/>
    </row>
    <row r="16" spans="2:23" s="16" customFormat="1" x14ac:dyDescent="0.3">
      <c r="K16" s="51" t="s">
        <v>550</v>
      </c>
      <c r="L16" s="59">
        <v>167382</v>
      </c>
      <c r="M16" s="70">
        <v>11.02</v>
      </c>
      <c r="N16" s="59">
        <v>121300394420</v>
      </c>
      <c r="O16" s="70">
        <v>20</v>
      </c>
      <c r="P16" s="59">
        <v>724692</v>
      </c>
      <c r="Q16" s="59">
        <v>195780</v>
      </c>
      <c r="R16" s="59">
        <v>1171662</v>
      </c>
      <c r="S16" s="71">
        <v>161.68</v>
      </c>
      <c r="T16" s="4"/>
      <c r="U16" s="5"/>
    </row>
    <row r="17" spans="11:21" s="16" customFormat="1" x14ac:dyDescent="0.3">
      <c r="K17" s="51" t="s">
        <v>551</v>
      </c>
      <c r="L17" s="59">
        <v>256240</v>
      </c>
      <c r="M17" s="70">
        <v>16.87</v>
      </c>
      <c r="N17" s="59">
        <v>164260884110</v>
      </c>
      <c r="O17" s="70">
        <v>27.09</v>
      </c>
      <c r="P17" s="59">
        <v>641043</v>
      </c>
      <c r="Q17" s="59">
        <v>164360</v>
      </c>
      <c r="R17" s="59">
        <v>1117428</v>
      </c>
      <c r="S17" s="71">
        <v>174.31</v>
      </c>
      <c r="T17" s="4"/>
      <c r="U17" s="5"/>
    </row>
    <row r="18" spans="11:21" s="16" customFormat="1" x14ac:dyDescent="0.3">
      <c r="K18" s="51" t="s">
        <v>552</v>
      </c>
      <c r="L18" s="59">
        <v>269424</v>
      </c>
      <c r="M18" s="70">
        <v>17.739999999999998</v>
      </c>
      <c r="N18" s="59">
        <v>85125231710</v>
      </c>
      <c r="O18" s="70">
        <v>14.04</v>
      </c>
      <c r="P18" s="59">
        <v>315953</v>
      </c>
      <c r="Q18" s="59">
        <v>129490</v>
      </c>
      <c r="R18" s="59">
        <v>750782</v>
      </c>
      <c r="S18" s="71">
        <v>237.62</v>
      </c>
      <c r="T18" s="4"/>
      <c r="U18" s="5"/>
    </row>
    <row r="19" spans="11:21" s="16" customFormat="1" x14ac:dyDescent="0.3">
      <c r="K19" s="51" t="s">
        <v>553</v>
      </c>
      <c r="L19" s="59">
        <v>517373</v>
      </c>
      <c r="M19" s="70">
        <v>34.07</v>
      </c>
      <c r="N19" s="59">
        <v>89714025530</v>
      </c>
      <c r="O19" s="70">
        <v>14.79</v>
      </c>
      <c r="P19" s="59">
        <v>173403</v>
      </c>
      <c r="Q19" s="59">
        <v>120470</v>
      </c>
      <c r="R19" s="59">
        <v>393059</v>
      </c>
      <c r="S19" s="71">
        <v>226.67</v>
      </c>
      <c r="T19" s="4"/>
      <c r="U19" s="5"/>
    </row>
    <row r="20" spans="11:21" s="16" customFormat="1" x14ac:dyDescent="0.3">
      <c r="K20" s="51" t="s">
        <v>554</v>
      </c>
      <c r="L20" s="72">
        <v>177889</v>
      </c>
      <c r="M20" s="48">
        <v>11.71</v>
      </c>
      <c r="N20" s="72">
        <v>25598067510</v>
      </c>
      <c r="O20" s="48">
        <v>4.22</v>
      </c>
      <c r="P20" s="72">
        <v>143899</v>
      </c>
      <c r="Q20" s="72">
        <v>117430</v>
      </c>
      <c r="R20" s="72">
        <v>215856</v>
      </c>
      <c r="S20" s="73">
        <v>150</v>
      </c>
      <c r="T20" s="4"/>
      <c r="U20" s="5"/>
    </row>
    <row r="21" spans="11:21" s="16" customFormat="1" x14ac:dyDescent="0.3">
      <c r="K21" s="52" t="s">
        <v>555</v>
      </c>
      <c r="L21" s="74">
        <v>5029</v>
      </c>
      <c r="M21" s="75">
        <v>0.33</v>
      </c>
      <c r="N21" s="74">
        <v>696530930</v>
      </c>
      <c r="O21" s="75">
        <v>0.11</v>
      </c>
      <c r="P21" s="74">
        <v>138503</v>
      </c>
      <c r="Q21" s="74">
        <v>114870</v>
      </c>
      <c r="R21" s="74">
        <v>146354</v>
      </c>
      <c r="S21" s="76">
        <v>105.67</v>
      </c>
      <c r="T21" s="4"/>
      <c r="U21" s="5"/>
    </row>
    <row r="22" spans="11:21" s="16" customFormat="1" ht="17.25" thickBot="1" x14ac:dyDescent="0.35">
      <c r="K22" s="53" t="s">
        <v>556</v>
      </c>
      <c r="L22" s="77">
        <v>0</v>
      </c>
      <c r="M22" s="78">
        <v>0</v>
      </c>
      <c r="N22" s="77">
        <v>0</v>
      </c>
      <c r="O22" s="78">
        <v>0</v>
      </c>
      <c r="P22" s="77">
        <v>0</v>
      </c>
      <c r="Q22" s="77">
        <v>0</v>
      </c>
      <c r="R22" s="77">
        <v>0</v>
      </c>
      <c r="S22" s="79">
        <v>0</v>
      </c>
      <c r="T22" s="4"/>
      <c r="U22" s="5"/>
    </row>
    <row r="23" spans="11:21" s="16" customFormat="1" x14ac:dyDescent="0.3">
      <c r="M23" s="5"/>
      <c r="N23" s="4"/>
      <c r="O23" s="5"/>
      <c r="P23" s="4"/>
      <c r="Q23" s="4"/>
      <c r="R23" s="4"/>
      <c r="S23" s="5"/>
      <c r="T23" s="4"/>
      <c r="U23" s="5"/>
    </row>
    <row r="24" spans="11:21" s="16" customFormat="1" x14ac:dyDescent="0.3">
      <c r="M24" s="5"/>
      <c r="N24" s="4"/>
      <c r="O24" s="5"/>
      <c r="P24" s="4"/>
      <c r="Q24" s="4"/>
      <c r="R24" s="4"/>
      <c r="S24" s="5"/>
      <c r="T24" s="4"/>
      <c r="U24" s="5"/>
    </row>
  </sheetData>
  <sheetProtection algorithmName="SHA-512" hashValue="0hvgwpG8V0SA1xqrilOMbCDU60YX4+3Q8+7xYnq7Qkf0zeVdwzYvgpB4/K/A37tdjJPLCwvPxBLlWNBvXnpwFQ==" saltValue="KCb5l6p3ihgot8MtNMaBTQ==" spinCount="100000" sheet="1" objects="1" scenarios="1"/>
  <mergeCells count="6">
    <mergeCell ref="K4:S4"/>
    <mergeCell ref="K8:K9"/>
    <mergeCell ref="L8:M8"/>
    <mergeCell ref="N8:S8"/>
    <mergeCell ref="B6:D6"/>
    <mergeCell ref="K6:M6"/>
  </mergeCells>
  <phoneticPr fontId="3" type="noConversion"/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2"/>
  <sheetViews>
    <sheetView showGridLines="0" topLeftCell="J1" workbookViewId="0">
      <selection activeCell="K5" sqref="K5"/>
    </sheetView>
  </sheetViews>
  <sheetFormatPr defaultRowHeight="16.5" x14ac:dyDescent="0.3"/>
  <cols>
    <col min="1" max="1" width="2.625" hidden="1" customWidth="1"/>
    <col min="2" max="2" width="0" hidden="1" customWidth="1"/>
    <col min="3" max="3" width="15.125" hidden="1" customWidth="1"/>
    <col min="4" max="4" width="12.125" hidden="1" customWidth="1"/>
    <col min="5" max="5" width="21.375" hidden="1" customWidth="1"/>
    <col min="6" max="6" width="11" hidden="1" customWidth="1"/>
    <col min="7" max="7" width="13" hidden="1" customWidth="1"/>
    <col min="8" max="8" width="9.25" hidden="1" customWidth="1"/>
    <col min="9" max="9" width="15.875" hidden="1" customWidth="1"/>
    <col min="10" max="10" width="2.25" customWidth="1"/>
    <col min="11" max="11" width="15.75" customWidth="1"/>
    <col min="12" max="12" width="20.25" customWidth="1"/>
    <col min="13" max="13" width="14.25" customWidth="1"/>
    <col min="14" max="14" width="15.625" customWidth="1"/>
    <col min="15" max="15" width="10.625" style="5" customWidth="1"/>
    <col min="16" max="16" width="14.625" style="4" customWidth="1"/>
    <col min="17" max="17" width="14.625" style="5" customWidth="1"/>
    <col min="18" max="19" width="14.625" style="4" customWidth="1"/>
    <col min="20" max="20" width="10.625" style="4" customWidth="1"/>
    <col min="21" max="21" width="11.25" style="5" bestFit="1" customWidth="1"/>
    <col min="23" max="23" width="12.125" bestFit="1" customWidth="1"/>
  </cols>
  <sheetData>
    <row r="2" spans="2:21" ht="20.25" x14ac:dyDescent="0.3">
      <c r="B2" s="1" t="s">
        <v>0</v>
      </c>
      <c r="C2" s="1"/>
      <c r="K2" s="1" t="s">
        <v>20</v>
      </c>
      <c r="L2" s="1"/>
    </row>
    <row r="3" spans="2:21" ht="20.25" x14ac:dyDescent="0.3">
      <c r="B3" s="1"/>
      <c r="C3" s="1"/>
      <c r="K3" s="1"/>
      <c r="L3" s="1"/>
    </row>
    <row r="4" spans="2:21" ht="88.5" customHeight="1" x14ac:dyDescent="0.3">
      <c r="B4" s="1"/>
      <c r="C4" s="1"/>
      <c r="K4" s="80" t="s">
        <v>575</v>
      </c>
      <c r="L4" s="107"/>
      <c r="M4" s="107"/>
      <c r="N4" s="107"/>
      <c r="O4" s="107"/>
      <c r="P4" s="107"/>
      <c r="Q4" s="107"/>
      <c r="R4" s="107"/>
      <c r="S4" s="108"/>
      <c r="T4" s="16"/>
      <c r="U4" s="16"/>
    </row>
    <row r="5" spans="2:21" ht="20.25" x14ac:dyDescent="0.3">
      <c r="B5" s="1"/>
      <c r="C5" s="1"/>
      <c r="K5" s="2"/>
      <c r="L5" s="3"/>
      <c r="M5" s="3"/>
      <c r="N5" s="3"/>
      <c r="O5" s="6"/>
      <c r="P5" s="8"/>
      <c r="Q5" s="6"/>
      <c r="R5" s="8"/>
    </row>
    <row r="6" spans="2:21" ht="19.5" x14ac:dyDescent="0.3">
      <c r="B6" s="83" t="s">
        <v>1</v>
      </c>
      <c r="C6" s="83"/>
      <c r="D6" s="83"/>
      <c r="K6" s="115" t="s">
        <v>571</v>
      </c>
      <c r="L6" s="115"/>
      <c r="M6" s="115"/>
    </row>
    <row r="7" spans="2:21" s="16" customFormat="1" ht="20.25" thickBot="1" x14ac:dyDescent="0.35">
      <c r="K7" s="24"/>
      <c r="L7" s="24"/>
      <c r="M7" s="7"/>
      <c r="N7" s="4"/>
      <c r="O7" s="5"/>
      <c r="P7" s="4"/>
      <c r="Q7" s="4"/>
      <c r="R7" s="4"/>
      <c r="S7" s="9" t="s">
        <v>2</v>
      </c>
      <c r="T7" s="4"/>
    </row>
    <row r="8" spans="2:21" s="16" customFormat="1" x14ac:dyDescent="0.3">
      <c r="K8" s="109" t="s">
        <v>16</v>
      </c>
      <c r="L8" s="93" t="s">
        <v>557</v>
      </c>
      <c r="M8" s="111"/>
      <c r="N8" s="112" t="s">
        <v>537</v>
      </c>
      <c r="O8" s="113"/>
      <c r="P8" s="113"/>
      <c r="Q8" s="113"/>
      <c r="R8" s="113"/>
      <c r="S8" s="114"/>
      <c r="T8" s="4"/>
      <c r="U8" s="5"/>
    </row>
    <row r="9" spans="2:21" s="16" customFormat="1" ht="17.25" thickBot="1" x14ac:dyDescent="0.35">
      <c r="K9" s="110"/>
      <c r="L9" s="25" t="s">
        <v>10</v>
      </c>
      <c r="M9" s="29" t="s">
        <v>519</v>
      </c>
      <c r="N9" s="28" t="s">
        <v>558</v>
      </c>
      <c r="O9" s="29" t="s">
        <v>559</v>
      </c>
      <c r="P9" s="28" t="s">
        <v>517</v>
      </c>
      <c r="Q9" s="28" t="s">
        <v>560</v>
      </c>
      <c r="R9" s="28" t="s">
        <v>561</v>
      </c>
      <c r="S9" s="54" t="s">
        <v>520</v>
      </c>
      <c r="T9" s="4"/>
      <c r="U9" s="5"/>
    </row>
    <row r="10" spans="2:21" s="16" customFormat="1" ht="18" thickTop="1" thickBot="1" x14ac:dyDescent="0.35">
      <c r="K10" s="55" t="s">
        <v>19</v>
      </c>
      <c r="L10" s="67">
        <v>1517660</v>
      </c>
      <c r="M10" s="68">
        <v>100</v>
      </c>
      <c r="N10" s="67">
        <v>606418208830</v>
      </c>
      <c r="O10" s="68">
        <v>100</v>
      </c>
      <c r="P10" s="67">
        <v>399574</v>
      </c>
      <c r="Q10" s="67">
        <v>134130</v>
      </c>
      <c r="R10" s="67">
        <v>841658</v>
      </c>
      <c r="S10" s="69">
        <v>210.64</v>
      </c>
      <c r="T10" s="4"/>
      <c r="U10" s="5"/>
    </row>
    <row r="11" spans="2:21" s="16" customFormat="1" ht="17.25" thickTop="1" x14ac:dyDescent="0.3">
      <c r="K11" s="56" t="s">
        <v>562</v>
      </c>
      <c r="L11" s="59">
        <v>0</v>
      </c>
      <c r="M11" s="70">
        <v>0</v>
      </c>
      <c r="N11" s="59">
        <v>0</v>
      </c>
      <c r="O11" s="70">
        <v>0</v>
      </c>
      <c r="P11" s="59">
        <v>0</v>
      </c>
      <c r="Q11" s="59">
        <v>0</v>
      </c>
      <c r="R11" s="59">
        <v>0</v>
      </c>
      <c r="S11" s="71">
        <v>0</v>
      </c>
      <c r="T11" s="4"/>
      <c r="U11" s="5"/>
    </row>
    <row r="12" spans="2:21" s="16" customFormat="1" x14ac:dyDescent="0.3">
      <c r="K12" s="51" t="s">
        <v>563</v>
      </c>
      <c r="L12" s="72">
        <v>2920</v>
      </c>
      <c r="M12" s="48">
        <v>0.19</v>
      </c>
      <c r="N12" s="72">
        <v>519561080</v>
      </c>
      <c r="O12" s="48">
        <v>0.09</v>
      </c>
      <c r="P12" s="72">
        <v>177932</v>
      </c>
      <c r="Q12" s="72">
        <v>82580</v>
      </c>
      <c r="R12" s="72">
        <v>449304</v>
      </c>
      <c r="S12" s="73">
        <v>252.51</v>
      </c>
      <c r="T12" s="4"/>
      <c r="U12" s="5"/>
    </row>
    <row r="13" spans="2:21" s="16" customFormat="1" x14ac:dyDescent="0.3">
      <c r="K13" s="51" t="s">
        <v>11</v>
      </c>
      <c r="L13" s="72">
        <v>53420</v>
      </c>
      <c r="M13" s="48">
        <v>3.52</v>
      </c>
      <c r="N13" s="72">
        <v>12044403470</v>
      </c>
      <c r="O13" s="48">
        <v>1.99</v>
      </c>
      <c r="P13" s="72">
        <v>225466</v>
      </c>
      <c r="Q13" s="72">
        <v>134020</v>
      </c>
      <c r="R13" s="72">
        <v>477144</v>
      </c>
      <c r="S13" s="73">
        <v>211.63</v>
      </c>
      <c r="T13" s="4"/>
      <c r="U13" s="5"/>
    </row>
    <row r="14" spans="2:21" s="16" customFormat="1" x14ac:dyDescent="0.3">
      <c r="K14" s="51" t="s">
        <v>564</v>
      </c>
      <c r="L14" s="72">
        <v>1182105</v>
      </c>
      <c r="M14" s="48">
        <v>77.89</v>
      </c>
      <c r="N14" s="72">
        <v>169437512390</v>
      </c>
      <c r="O14" s="48">
        <v>27.94</v>
      </c>
      <c r="P14" s="72">
        <v>143335</v>
      </c>
      <c r="Q14" s="72">
        <v>117650</v>
      </c>
      <c r="R14" s="72">
        <v>140521</v>
      </c>
      <c r="S14" s="73">
        <v>98.04</v>
      </c>
      <c r="T14" s="4"/>
      <c r="U14" s="5"/>
    </row>
    <row r="15" spans="2:21" s="16" customFormat="1" x14ac:dyDescent="0.3">
      <c r="K15" s="51" t="s">
        <v>565</v>
      </c>
      <c r="L15" s="72">
        <v>0</v>
      </c>
      <c r="M15" s="48">
        <v>0</v>
      </c>
      <c r="N15" s="72">
        <v>0</v>
      </c>
      <c r="O15" s="48">
        <v>0</v>
      </c>
      <c r="P15" s="72">
        <v>0</v>
      </c>
      <c r="Q15" s="72">
        <v>0</v>
      </c>
      <c r="R15" s="72">
        <v>0</v>
      </c>
      <c r="S15" s="73">
        <v>0</v>
      </c>
      <c r="T15" s="4"/>
      <c r="U15" s="5"/>
    </row>
    <row r="16" spans="2:21" s="16" customFormat="1" x14ac:dyDescent="0.3">
      <c r="K16" s="51" t="s">
        <v>566</v>
      </c>
      <c r="L16" s="72">
        <v>0</v>
      </c>
      <c r="M16" s="48">
        <v>0</v>
      </c>
      <c r="N16" s="72">
        <v>0</v>
      </c>
      <c r="O16" s="48">
        <v>0</v>
      </c>
      <c r="P16" s="72">
        <v>0</v>
      </c>
      <c r="Q16" s="72">
        <v>0</v>
      </c>
      <c r="R16" s="72">
        <v>0</v>
      </c>
      <c r="S16" s="73">
        <v>0</v>
      </c>
      <c r="T16" s="4"/>
      <c r="U16" s="5"/>
    </row>
    <row r="17" spans="11:21" s="16" customFormat="1" x14ac:dyDescent="0.3">
      <c r="K17" s="51" t="s">
        <v>567</v>
      </c>
      <c r="L17" s="72">
        <v>260905</v>
      </c>
      <c r="M17" s="48">
        <v>17.190000000000001</v>
      </c>
      <c r="N17" s="72">
        <v>398814848660</v>
      </c>
      <c r="O17" s="48">
        <v>65.77</v>
      </c>
      <c r="P17" s="72">
        <v>1528583</v>
      </c>
      <c r="Q17" s="72">
        <v>1369760</v>
      </c>
      <c r="R17" s="72">
        <v>1502127</v>
      </c>
      <c r="S17" s="73">
        <v>98.27</v>
      </c>
      <c r="T17" s="4"/>
      <c r="U17" s="5"/>
    </row>
    <row r="18" spans="11:21" s="16" customFormat="1" ht="17.25" thickBot="1" x14ac:dyDescent="0.35">
      <c r="K18" s="53" t="s">
        <v>21</v>
      </c>
      <c r="L18" s="77">
        <v>18310</v>
      </c>
      <c r="M18" s="78">
        <v>1.21</v>
      </c>
      <c r="N18" s="77">
        <v>25601883230</v>
      </c>
      <c r="O18" s="78">
        <v>4.22</v>
      </c>
      <c r="P18" s="77">
        <v>1398246</v>
      </c>
      <c r="Q18" s="77">
        <v>1239170</v>
      </c>
      <c r="R18" s="77">
        <v>1047636</v>
      </c>
      <c r="S18" s="79">
        <v>74.930000000000007</v>
      </c>
      <c r="T18" s="4"/>
      <c r="U18" s="5"/>
    </row>
    <row r="19" spans="11:21" s="16" customFormat="1" x14ac:dyDescent="0.3">
      <c r="M19" s="5"/>
      <c r="N19" s="4"/>
      <c r="O19" s="5"/>
      <c r="P19" s="4"/>
      <c r="Q19" s="4"/>
      <c r="R19" s="4"/>
      <c r="S19" s="5"/>
      <c r="T19" s="4"/>
      <c r="U19" s="5"/>
    </row>
    <row r="20" spans="11:21" s="16" customFormat="1" x14ac:dyDescent="0.3">
      <c r="M20" s="5"/>
      <c r="N20" s="4"/>
      <c r="O20" s="5"/>
      <c r="P20" s="4"/>
      <c r="Q20" s="4"/>
      <c r="R20" s="4"/>
      <c r="S20" s="5"/>
      <c r="T20" s="4"/>
      <c r="U20" s="5"/>
    </row>
    <row r="21" spans="11:21" s="16" customFormat="1" x14ac:dyDescent="0.3">
      <c r="O21" s="5"/>
      <c r="P21" s="4"/>
      <c r="Q21" s="5"/>
      <c r="R21" s="4"/>
      <c r="S21" s="4"/>
      <c r="T21" s="4"/>
      <c r="U21" s="5"/>
    </row>
    <row r="22" spans="11:21" s="16" customFormat="1" x14ac:dyDescent="0.3">
      <c r="O22" s="5"/>
      <c r="P22" s="4"/>
      <c r="Q22" s="5"/>
      <c r="R22" s="4"/>
      <c r="S22" s="4"/>
      <c r="T22" s="4"/>
      <c r="U22" s="5"/>
    </row>
  </sheetData>
  <sheetProtection algorithmName="SHA-512" hashValue="JP7vGRsLIcVLMxqVmSJE0q5lHhG1TI2f6Vc+VuOaclnsFD1TuBCvxmC3X9H8Txykn9ZT7nUN3crp0JzkA9PF0g==" saltValue="UAOxr7knRC9NDA0T+fg/4g==" spinCount="100000" sheet="1" objects="1" scenarios="1"/>
  <mergeCells count="6">
    <mergeCell ref="K4:S4"/>
    <mergeCell ref="K8:K9"/>
    <mergeCell ref="L8:M8"/>
    <mergeCell ref="N8:S8"/>
    <mergeCell ref="B6:D6"/>
    <mergeCell ref="K6:M6"/>
  </mergeCells>
  <phoneticPr fontId="3" type="noConversion"/>
  <pageMargins left="0.7" right="0.7" top="0.75" bottom="0.75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56"/>
  <sheetViews>
    <sheetView showGridLines="0" zoomScaleNormal="100" workbookViewId="0">
      <selection activeCell="D1" sqref="D1"/>
    </sheetView>
  </sheetViews>
  <sheetFormatPr defaultRowHeight="16.5" x14ac:dyDescent="0.3"/>
  <cols>
    <col min="1" max="1" width="2" customWidth="1"/>
    <col min="2" max="2" width="9.5" style="13" customWidth="1"/>
    <col min="3" max="3" width="11.125" style="16" customWidth="1"/>
    <col min="4" max="4" width="70" customWidth="1"/>
    <col min="5" max="5" width="11.25" bestFit="1" customWidth="1"/>
    <col min="6" max="6" width="17.5" bestFit="1" customWidth="1"/>
    <col min="7" max="10" width="10.625" customWidth="1"/>
  </cols>
  <sheetData>
    <row r="1" spans="2:11" x14ac:dyDescent="0.3">
      <c r="B1"/>
    </row>
    <row r="2" spans="2:11" ht="20.25" x14ac:dyDescent="0.3">
      <c r="B2" s="1" t="s">
        <v>9</v>
      </c>
      <c r="C2" s="1"/>
      <c r="D2" s="1"/>
      <c r="G2" s="5"/>
      <c r="H2" s="4"/>
      <c r="I2" s="5"/>
      <c r="J2" s="4"/>
    </row>
    <row r="3" spans="2:11" ht="20.25" x14ac:dyDescent="0.3">
      <c r="B3" s="1"/>
      <c r="C3" s="1"/>
      <c r="D3" s="1"/>
      <c r="G3" s="5"/>
      <c r="H3" s="4"/>
      <c r="I3" s="5"/>
      <c r="J3" s="4"/>
    </row>
    <row r="4" spans="2:11" ht="111" customHeight="1" x14ac:dyDescent="0.3">
      <c r="B4" s="80" t="s">
        <v>576</v>
      </c>
      <c r="C4" s="107"/>
      <c r="D4" s="107"/>
      <c r="E4" s="107"/>
      <c r="F4" s="107"/>
      <c r="G4" s="107"/>
      <c r="H4" s="107"/>
      <c r="I4" s="107"/>
      <c r="J4" s="108"/>
    </row>
    <row r="5" spans="2:11" ht="22.5" customHeight="1" x14ac:dyDescent="0.3">
      <c r="B5" s="10"/>
      <c r="C5" s="10"/>
      <c r="D5" s="10"/>
    </row>
    <row r="6" spans="2:11" ht="19.5" x14ac:dyDescent="0.3">
      <c r="B6" s="115" t="s">
        <v>572</v>
      </c>
      <c r="C6" s="115"/>
      <c r="D6" s="115"/>
    </row>
    <row r="7" spans="2:11" ht="17.25" thickBot="1" x14ac:dyDescent="0.35">
      <c r="B7"/>
      <c r="J7" s="11" t="s">
        <v>12</v>
      </c>
    </row>
    <row r="8" spans="2:11" ht="18" customHeight="1" x14ac:dyDescent="0.3">
      <c r="B8" s="116" t="s">
        <v>22</v>
      </c>
      <c r="C8" s="111" t="s">
        <v>13</v>
      </c>
      <c r="D8" s="118" t="s">
        <v>14</v>
      </c>
      <c r="E8" s="90" t="s">
        <v>3</v>
      </c>
      <c r="F8" s="118" t="s">
        <v>4</v>
      </c>
      <c r="G8" s="118"/>
      <c r="H8" s="118"/>
      <c r="I8" s="118"/>
      <c r="J8" s="120"/>
    </row>
    <row r="9" spans="2:11" ht="18" customHeight="1" thickBot="1" x14ac:dyDescent="0.35">
      <c r="B9" s="117"/>
      <c r="C9" s="121"/>
      <c r="D9" s="119"/>
      <c r="E9" s="91"/>
      <c r="F9" s="30" t="s">
        <v>5</v>
      </c>
      <c r="G9" s="30" t="s">
        <v>6</v>
      </c>
      <c r="H9" s="30" t="s">
        <v>7</v>
      </c>
      <c r="I9" s="30" t="s">
        <v>8</v>
      </c>
      <c r="J9" s="35" t="s">
        <v>15</v>
      </c>
    </row>
    <row r="10" spans="2:11" ht="18" customHeight="1" thickTop="1" x14ac:dyDescent="0.3">
      <c r="B10" s="18">
        <v>1</v>
      </c>
      <c r="C10" s="21" t="s">
        <v>23</v>
      </c>
      <c r="D10" s="12" t="s">
        <v>24</v>
      </c>
      <c r="E10" s="36">
        <v>22854</v>
      </c>
      <c r="F10" s="36">
        <v>6567830120</v>
      </c>
      <c r="G10" s="36">
        <v>287382</v>
      </c>
      <c r="H10" s="36">
        <v>119640</v>
      </c>
      <c r="I10" s="36">
        <v>484421</v>
      </c>
      <c r="J10" s="37">
        <v>168.56</v>
      </c>
      <c r="K10" s="17"/>
    </row>
    <row r="11" spans="2:11" ht="18" customHeight="1" x14ac:dyDescent="0.3">
      <c r="B11" s="19">
        <f>B10+1</f>
        <v>2</v>
      </c>
      <c r="C11" s="22" t="s">
        <v>25</v>
      </c>
      <c r="D11" s="12" t="s">
        <v>26</v>
      </c>
      <c r="E11" s="38">
        <v>24751</v>
      </c>
      <c r="F11" s="38">
        <v>203396010</v>
      </c>
      <c r="G11" s="36">
        <v>8218</v>
      </c>
      <c r="H11" s="36">
        <v>5270</v>
      </c>
      <c r="I11" s="36">
        <v>13861</v>
      </c>
      <c r="J11" s="37">
        <v>168.67</v>
      </c>
      <c r="K11" s="17"/>
    </row>
    <row r="12" spans="2:11" ht="18" customHeight="1" x14ac:dyDescent="0.3">
      <c r="B12" s="19">
        <f t="shared" ref="B12:B75" si="0">B11+1</f>
        <v>3</v>
      </c>
      <c r="C12" s="22">
        <v>999000</v>
      </c>
      <c r="D12" s="12" t="s">
        <v>27</v>
      </c>
      <c r="E12" s="38">
        <v>196</v>
      </c>
      <c r="F12" s="38">
        <v>81492740</v>
      </c>
      <c r="G12" s="36">
        <v>415779</v>
      </c>
      <c r="H12" s="36">
        <v>156960</v>
      </c>
      <c r="I12" s="36">
        <v>625171</v>
      </c>
      <c r="J12" s="37">
        <v>150.36000000000001</v>
      </c>
      <c r="K12" s="17"/>
    </row>
    <row r="13" spans="2:11" ht="18" customHeight="1" x14ac:dyDescent="0.3">
      <c r="B13" s="19">
        <f t="shared" si="0"/>
        <v>4</v>
      </c>
      <c r="C13" s="22" t="s">
        <v>28</v>
      </c>
      <c r="D13" s="12" t="s">
        <v>29</v>
      </c>
      <c r="E13" s="38">
        <v>742</v>
      </c>
      <c r="F13" s="38">
        <v>1175081810</v>
      </c>
      <c r="G13" s="36">
        <v>1583668</v>
      </c>
      <c r="H13" s="36">
        <v>1198310</v>
      </c>
      <c r="I13" s="36">
        <v>1625733</v>
      </c>
      <c r="J13" s="37">
        <v>102.66</v>
      </c>
      <c r="K13" s="17"/>
    </row>
    <row r="14" spans="2:11" ht="18" customHeight="1" x14ac:dyDescent="0.3">
      <c r="B14" s="19">
        <f t="shared" si="0"/>
        <v>5</v>
      </c>
      <c r="C14" s="22" t="s">
        <v>30</v>
      </c>
      <c r="D14" s="12" t="s">
        <v>31</v>
      </c>
      <c r="E14" s="38">
        <v>867</v>
      </c>
      <c r="F14" s="38">
        <v>1602744470</v>
      </c>
      <c r="G14" s="36">
        <v>1848610</v>
      </c>
      <c r="H14" s="36">
        <v>1473640</v>
      </c>
      <c r="I14" s="36">
        <v>1898549</v>
      </c>
      <c r="J14" s="37">
        <v>102.7</v>
      </c>
      <c r="K14" s="17"/>
    </row>
    <row r="15" spans="2:11" ht="18" customHeight="1" x14ac:dyDescent="0.3">
      <c r="B15" s="19">
        <f t="shared" si="0"/>
        <v>6</v>
      </c>
      <c r="C15" s="22" t="s">
        <v>32</v>
      </c>
      <c r="D15" s="12" t="s">
        <v>33</v>
      </c>
      <c r="E15" s="38">
        <v>2884</v>
      </c>
      <c r="F15" s="38">
        <v>6228897220</v>
      </c>
      <c r="G15" s="36">
        <v>2159812</v>
      </c>
      <c r="H15" s="36">
        <v>1713070</v>
      </c>
      <c r="I15" s="36">
        <v>1903295</v>
      </c>
      <c r="J15" s="37">
        <v>88.12</v>
      </c>
      <c r="K15" s="17"/>
    </row>
    <row r="16" spans="2:11" ht="18" customHeight="1" x14ac:dyDescent="0.3">
      <c r="B16" s="19">
        <f t="shared" si="0"/>
        <v>7</v>
      </c>
      <c r="C16" s="22" t="s">
        <v>34</v>
      </c>
      <c r="D16" s="12" t="s">
        <v>35</v>
      </c>
      <c r="E16" s="38">
        <v>586</v>
      </c>
      <c r="F16" s="38">
        <v>2440077050</v>
      </c>
      <c r="G16" s="36">
        <v>4163954</v>
      </c>
      <c r="H16" s="36">
        <v>2899345</v>
      </c>
      <c r="I16" s="36">
        <v>4040752</v>
      </c>
      <c r="J16" s="37">
        <v>97.04</v>
      </c>
      <c r="K16" s="17"/>
    </row>
    <row r="17" spans="2:11" ht="18" customHeight="1" x14ac:dyDescent="0.3">
      <c r="B17" s="19">
        <f t="shared" si="0"/>
        <v>8</v>
      </c>
      <c r="C17" s="22" t="s">
        <v>36</v>
      </c>
      <c r="D17" s="12" t="s">
        <v>37</v>
      </c>
      <c r="E17" s="38">
        <v>3804</v>
      </c>
      <c r="F17" s="38">
        <v>365106810</v>
      </c>
      <c r="G17" s="36">
        <v>95980</v>
      </c>
      <c r="H17" s="36">
        <v>78710</v>
      </c>
      <c r="I17" s="36">
        <v>61746</v>
      </c>
      <c r="J17" s="37">
        <v>64.33</v>
      </c>
      <c r="K17" s="17"/>
    </row>
    <row r="18" spans="2:11" ht="18" customHeight="1" x14ac:dyDescent="0.3">
      <c r="B18" s="19">
        <f t="shared" si="0"/>
        <v>9</v>
      </c>
      <c r="C18" s="22" t="s">
        <v>38</v>
      </c>
      <c r="D18" s="12" t="s">
        <v>39</v>
      </c>
      <c r="E18" s="38">
        <v>15903</v>
      </c>
      <c r="F18" s="38">
        <v>1318261610</v>
      </c>
      <c r="G18" s="36">
        <v>82894</v>
      </c>
      <c r="H18" s="36">
        <v>77910</v>
      </c>
      <c r="I18" s="36">
        <v>43531</v>
      </c>
      <c r="J18" s="37">
        <v>52.51</v>
      </c>
      <c r="K18" s="17"/>
    </row>
    <row r="19" spans="2:11" ht="18" customHeight="1" x14ac:dyDescent="0.3">
      <c r="B19" s="19">
        <f t="shared" si="0"/>
        <v>10</v>
      </c>
      <c r="C19" s="22" t="s">
        <v>40</v>
      </c>
      <c r="D19" s="12" t="s">
        <v>41</v>
      </c>
      <c r="E19" s="38">
        <v>43759</v>
      </c>
      <c r="F19" s="38">
        <v>5645502100</v>
      </c>
      <c r="G19" s="36">
        <v>129014</v>
      </c>
      <c r="H19" s="36">
        <v>118880</v>
      </c>
      <c r="I19" s="36">
        <v>66318</v>
      </c>
      <c r="J19" s="37">
        <v>51.4</v>
      </c>
      <c r="K19" s="17"/>
    </row>
    <row r="20" spans="2:11" ht="18" customHeight="1" x14ac:dyDescent="0.3">
      <c r="B20" s="19">
        <f t="shared" si="0"/>
        <v>11</v>
      </c>
      <c r="C20" s="22" t="s">
        <v>42</v>
      </c>
      <c r="D20" s="12" t="s">
        <v>43</v>
      </c>
      <c r="E20" s="38">
        <v>23320</v>
      </c>
      <c r="F20" s="38">
        <v>4552128740</v>
      </c>
      <c r="G20" s="36">
        <v>195203</v>
      </c>
      <c r="H20" s="36">
        <v>166330</v>
      </c>
      <c r="I20" s="36">
        <v>121542</v>
      </c>
      <c r="J20" s="37">
        <v>62.26</v>
      </c>
      <c r="K20" s="17"/>
    </row>
    <row r="21" spans="2:11" ht="18" customHeight="1" x14ac:dyDescent="0.3">
      <c r="B21" s="19">
        <f t="shared" si="0"/>
        <v>12</v>
      </c>
      <c r="C21" s="22" t="s">
        <v>44</v>
      </c>
      <c r="D21" s="12" t="s">
        <v>45</v>
      </c>
      <c r="E21" s="38">
        <v>35540</v>
      </c>
      <c r="F21" s="38">
        <v>9076428030</v>
      </c>
      <c r="G21" s="36">
        <v>255386</v>
      </c>
      <c r="H21" s="36">
        <v>209540</v>
      </c>
      <c r="I21" s="36">
        <v>172812</v>
      </c>
      <c r="J21" s="37">
        <v>67.67</v>
      </c>
      <c r="K21" s="17"/>
    </row>
    <row r="22" spans="2:11" ht="18" customHeight="1" x14ac:dyDescent="0.3">
      <c r="B22" s="19">
        <f t="shared" si="0"/>
        <v>13</v>
      </c>
      <c r="C22" s="22" t="s">
        <v>46</v>
      </c>
      <c r="D22" s="12" t="s">
        <v>47</v>
      </c>
      <c r="E22" s="38">
        <v>3670</v>
      </c>
      <c r="F22" s="38">
        <v>218502380</v>
      </c>
      <c r="G22" s="36">
        <v>59537</v>
      </c>
      <c r="H22" s="36">
        <v>44790</v>
      </c>
      <c r="I22" s="36">
        <v>49589</v>
      </c>
      <c r="J22" s="37">
        <v>83.29</v>
      </c>
      <c r="K22" s="17"/>
    </row>
    <row r="23" spans="2:11" ht="18" customHeight="1" x14ac:dyDescent="0.3">
      <c r="B23" s="19">
        <f t="shared" si="0"/>
        <v>14</v>
      </c>
      <c r="C23" s="22" t="s">
        <v>48</v>
      </c>
      <c r="D23" s="12" t="s">
        <v>49</v>
      </c>
      <c r="E23" s="38">
        <v>1223</v>
      </c>
      <c r="F23" s="38">
        <v>1311382360</v>
      </c>
      <c r="G23" s="36">
        <v>1072267</v>
      </c>
      <c r="H23" s="36">
        <v>713940</v>
      </c>
      <c r="I23" s="36">
        <v>1540926</v>
      </c>
      <c r="J23" s="37">
        <v>143.71</v>
      </c>
      <c r="K23" s="17"/>
    </row>
    <row r="24" spans="2:11" ht="18" customHeight="1" x14ac:dyDescent="0.3">
      <c r="B24" s="19">
        <f t="shared" si="0"/>
        <v>15</v>
      </c>
      <c r="C24" s="22" t="s">
        <v>50</v>
      </c>
      <c r="D24" s="12" t="s">
        <v>51</v>
      </c>
      <c r="E24" s="38">
        <v>1487</v>
      </c>
      <c r="F24" s="38">
        <v>1840116030</v>
      </c>
      <c r="G24" s="36">
        <v>1237469</v>
      </c>
      <c r="H24" s="36">
        <v>993590</v>
      </c>
      <c r="I24" s="36">
        <v>1336307</v>
      </c>
      <c r="J24" s="37">
        <v>107.99</v>
      </c>
      <c r="K24" s="17"/>
    </row>
    <row r="25" spans="2:11" ht="18" customHeight="1" x14ac:dyDescent="0.3">
      <c r="B25" s="19">
        <f t="shared" si="0"/>
        <v>16</v>
      </c>
      <c r="C25" s="22" t="s">
        <v>52</v>
      </c>
      <c r="D25" s="12" t="s">
        <v>53</v>
      </c>
      <c r="E25" s="38">
        <v>5078</v>
      </c>
      <c r="F25" s="38">
        <v>7811764980</v>
      </c>
      <c r="G25" s="36">
        <v>1538355</v>
      </c>
      <c r="H25" s="36">
        <v>1291525</v>
      </c>
      <c r="I25" s="36">
        <v>1300889</v>
      </c>
      <c r="J25" s="37">
        <v>84.56</v>
      </c>
      <c r="K25" s="17"/>
    </row>
    <row r="26" spans="2:11" ht="18" customHeight="1" x14ac:dyDescent="0.3">
      <c r="B26" s="19">
        <f t="shared" si="0"/>
        <v>17</v>
      </c>
      <c r="C26" s="22" t="s">
        <v>54</v>
      </c>
      <c r="D26" s="12" t="s">
        <v>55</v>
      </c>
      <c r="E26" s="38">
        <v>570</v>
      </c>
      <c r="F26" s="38">
        <v>1766163850</v>
      </c>
      <c r="G26" s="36">
        <v>3098533</v>
      </c>
      <c r="H26" s="36">
        <v>2369370</v>
      </c>
      <c r="I26" s="36">
        <v>2841678</v>
      </c>
      <c r="J26" s="37">
        <v>91.71</v>
      </c>
      <c r="K26" s="17"/>
    </row>
    <row r="27" spans="2:11" ht="18" customHeight="1" x14ac:dyDescent="0.3">
      <c r="B27" s="19">
        <f t="shared" si="0"/>
        <v>18</v>
      </c>
      <c r="C27" s="22" t="s">
        <v>56</v>
      </c>
      <c r="D27" s="12" t="s">
        <v>57</v>
      </c>
      <c r="E27" s="38">
        <v>6563</v>
      </c>
      <c r="F27" s="38">
        <v>551342130</v>
      </c>
      <c r="G27" s="36">
        <v>84008</v>
      </c>
      <c r="H27" s="36">
        <v>76090</v>
      </c>
      <c r="I27" s="36">
        <v>53049</v>
      </c>
      <c r="J27" s="37">
        <v>63.15</v>
      </c>
      <c r="K27" s="17"/>
    </row>
    <row r="28" spans="2:11" ht="18" customHeight="1" x14ac:dyDescent="0.3">
      <c r="B28" s="19">
        <f t="shared" si="0"/>
        <v>19</v>
      </c>
      <c r="C28" s="22" t="s">
        <v>58</v>
      </c>
      <c r="D28" s="12" t="s">
        <v>59</v>
      </c>
      <c r="E28" s="38">
        <v>21343</v>
      </c>
      <c r="F28" s="38">
        <v>1718081560</v>
      </c>
      <c r="G28" s="36">
        <v>80499</v>
      </c>
      <c r="H28" s="36">
        <v>77910</v>
      </c>
      <c r="I28" s="36">
        <v>39525</v>
      </c>
      <c r="J28" s="37">
        <v>49.1</v>
      </c>
      <c r="K28" s="17"/>
    </row>
    <row r="29" spans="2:11" ht="18" customHeight="1" x14ac:dyDescent="0.3">
      <c r="B29" s="19">
        <f t="shared" si="0"/>
        <v>20</v>
      </c>
      <c r="C29" s="22" t="s">
        <v>60</v>
      </c>
      <c r="D29" s="12" t="s">
        <v>61</v>
      </c>
      <c r="E29" s="38">
        <v>83556</v>
      </c>
      <c r="F29" s="38">
        <v>10566837600</v>
      </c>
      <c r="G29" s="36">
        <v>126464</v>
      </c>
      <c r="H29" s="36">
        <v>117430</v>
      </c>
      <c r="I29" s="36">
        <v>63947</v>
      </c>
      <c r="J29" s="37">
        <v>50.57</v>
      </c>
      <c r="K29" s="17"/>
    </row>
    <row r="30" spans="2:11" ht="18" customHeight="1" x14ac:dyDescent="0.3">
      <c r="B30" s="19">
        <f t="shared" si="0"/>
        <v>21</v>
      </c>
      <c r="C30" s="22" t="s">
        <v>62</v>
      </c>
      <c r="D30" s="12" t="s">
        <v>63</v>
      </c>
      <c r="E30" s="38">
        <v>40741</v>
      </c>
      <c r="F30" s="38">
        <v>7641570140</v>
      </c>
      <c r="G30" s="36">
        <v>187565</v>
      </c>
      <c r="H30" s="36">
        <v>164290</v>
      </c>
      <c r="I30" s="36">
        <v>106451</v>
      </c>
      <c r="J30" s="37">
        <v>56.75</v>
      </c>
      <c r="K30" s="17"/>
    </row>
    <row r="31" spans="2:11" ht="18" customHeight="1" x14ac:dyDescent="0.3">
      <c r="B31" s="19">
        <f t="shared" si="0"/>
        <v>22</v>
      </c>
      <c r="C31" s="22" t="s">
        <v>64</v>
      </c>
      <c r="D31" s="12" t="s">
        <v>65</v>
      </c>
      <c r="E31" s="38">
        <v>49579</v>
      </c>
      <c r="F31" s="38">
        <v>12541427800</v>
      </c>
      <c r="G31" s="36">
        <v>252958</v>
      </c>
      <c r="H31" s="36">
        <v>214030</v>
      </c>
      <c r="I31" s="36">
        <v>163664</v>
      </c>
      <c r="J31" s="37">
        <v>64.7</v>
      </c>
      <c r="K31" s="17"/>
    </row>
    <row r="32" spans="2:11" ht="18" customHeight="1" x14ac:dyDescent="0.3">
      <c r="B32" s="19">
        <f t="shared" si="0"/>
        <v>23</v>
      </c>
      <c r="C32" s="22" t="s">
        <v>66</v>
      </c>
      <c r="D32" s="12" t="s">
        <v>67</v>
      </c>
      <c r="E32" s="38">
        <v>5460</v>
      </c>
      <c r="F32" s="38">
        <v>304567770</v>
      </c>
      <c r="G32" s="36">
        <v>55782</v>
      </c>
      <c r="H32" s="36">
        <v>41870</v>
      </c>
      <c r="I32" s="36">
        <v>44824</v>
      </c>
      <c r="J32" s="37">
        <v>80.36</v>
      </c>
      <c r="K32" s="17"/>
    </row>
    <row r="33" spans="2:11" ht="18" customHeight="1" x14ac:dyDescent="0.3">
      <c r="B33" s="19">
        <f t="shared" si="0"/>
        <v>24</v>
      </c>
      <c r="C33" s="22" t="s">
        <v>68</v>
      </c>
      <c r="D33" s="12" t="s">
        <v>69</v>
      </c>
      <c r="E33" s="38">
        <v>520</v>
      </c>
      <c r="F33" s="38">
        <v>317410020</v>
      </c>
      <c r="G33" s="36">
        <v>610404</v>
      </c>
      <c r="H33" s="36">
        <v>406560</v>
      </c>
      <c r="I33" s="36">
        <v>646803</v>
      </c>
      <c r="J33" s="37">
        <v>105.96</v>
      </c>
      <c r="K33" s="17"/>
    </row>
    <row r="34" spans="2:11" ht="18" customHeight="1" x14ac:dyDescent="0.3">
      <c r="B34" s="19">
        <f t="shared" si="0"/>
        <v>25</v>
      </c>
      <c r="C34" s="22" t="s">
        <v>70</v>
      </c>
      <c r="D34" s="12" t="s">
        <v>71</v>
      </c>
      <c r="E34" s="38">
        <v>471</v>
      </c>
      <c r="F34" s="38">
        <v>421618980</v>
      </c>
      <c r="G34" s="36">
        <v>895157</v>
      </c>
      <c r="H34" s="36">
        <v>602380</v>
      </c>
      <c r="I34" s="36">
        <v>1194052</v>
      </c>
      <c r="J34" s="37">
        <v>133.38999999999999</v>
      </c>
      <c r="K34" s="17"/>
    </row>
    <row r="35" spans="2:11" ht="18" customHeight="1" x14ac:dyDescent="0.3">
      <c r="B35" s="19">
        <f t="shared" si="0"/>
        <v>26</v>
      </c>
      <c r="C35" s="22" t="s">
        <v>72</v>
      </c>
      <c r="D35" s="12" t="s">
        <v>73</v>
      </c>
      <c r="E35" s="38">
        <v>1650</v>
      </c>
      <c r="F35" s="38">
        <v>1538757960</v>
      </c>
      <c r="G35" s="36">
        <v>932581</v>
      </c>
      <c r="H35" s="36">
        <v>672790</v>
      </c>
      <c r="I35" s="36">
        <v>920121</v>
      </c>
      <c r="J35" s="37">
        <v>98.66</v>
      </c>
      <c r="K35" s="17"/>
    </row>
    <row r="36" spans="2:11" ht="18" customHeight="1" x14ac:dyDescent="0.3">
      <c r="B36" s="19">
        <f t="shared" si="0"/>
        <v>27</v>
      </c>
      <c r="C36" s="22" t="s">
        <v>74</v>
      </c>
      <c r="D36" s="12" t="s">
        <v>75</v>
      </c>
      <c r="E36" s="38">
        <v>282</v>
      </c>
      <c r="F36" s="38">
        <v>21890600</v>
      </c>
      <c r="G36" s="36">
        <v>77626</v>
      </c>
      <c r="H36" s="36">
        <v>69780</v>
      </c>
      <c r="I36" s="36">
        <v>67053</v>
      </c>
      <c r="J36" s="37">
        <v>86.38</v>
      </c>
      <c r="K36" s="17"/>
    </row>
    <row r="37" spans="2:11" ht="18" customHeight="1" x14ac:dyDescent="0.3">
      <c r="B37" s="19">
        <f t="shared" si="0"/>
        <v>28</v>
      </c>
      <c r="C37" s="22" t="s">
        <v>76</v>
      </c>
      <c r="D37" s="12" t="s">
        <v>77</v>
      </c>
      <c r="E37" s="38">
        <v>666</v>
      </c>
      <c r="F37" s="38">
        <v>54616180</v>
      </c>
      <c r="G37" s="36">
        <v>82006</v>
      </c>
      <c r="H37" s="36">
        <v>77050</v>
      </c>
      <c r="I37" s="36">
        <v>53473</v>
      </c>
      <c r="J37" s="37">
        <v>65.209999999999994</v>
      </c>
      <c r="K37" s="17"/>
    </row>
    <row r="38" spans="2:11" ht="18" customHeight="1" x14ac:dyDescent="0.3">
      <c r="B38" s="19">
        <f t="shared" si="0"/>
        <v>29</v>
      </c>
      <c r="C38" s="22" t="s">
        <v>78</v>
      </c>
      <c r="D38" s="12" t="s">
        <v>79</v>
      </c>
      <c r="E38" s="38">
        <v>3969</v>
      </c>
      <c r="F38" s="38">
        <v>722497650</v>
      </c>
      <c r="G38" s="36">
        <v>182035</v>
      </c>
      <c r="H38" s="36">
        <v>130430</v>
      </c>
      <c r="I38" s="36">
        <v>122682</v>
      </c>
      <c r="J38" s="37">
        <v>67.39</v>
      </c>
      <c r="K38" s="17"/>
    </row>
    <row r="39" spans="2:11" ht="18" customHeight="1" x14ac:dyDescent="0.3">
      <c r="B39" s="19">
        <f t="shared" si="0"/>
        <v>30</v>
      </c>
      <c r="C39" s="22" t="s">
        <v>80</v>
      </c>
      <c r="D39" s="12" t="s">
        <v>81</v>
      </c>
      <c r="E39" s="38">
        <v>836</v>
      </c>
      <c r="F39" s="38">
        <v>129380170</v>
      </c>
      <c r="G39" s="36">
        <v>154761</v>
      </c>
      <c r="H39" s="36">
        <v>138830</v>
      </c>
      <c r="I39" s="36">
        <v>101558</v>
      </c>
      <c r="J39" s="37">
        <v>65.62</v>
      </c>
      <c r="K39" s="17"/>
    </row>
    <row r="40" spans="2:11" ht="18" customHeight="1" x14ac:dyDescent="0.3">
      <c r="B40" s="19">
        <f t="shared" si="0"/>
        <v>31</v>
      </c>
      <c r="C40" s="22" t="s">
        <v>82</v>
      </c>
      <c r="D40" s="12" t="s">
        <v>83</v>
      </c>
      <c r="E40" s="38">
        <v>1148</v>
      </c>
      <c r="F40" s="38">
        <v>236427410</v>
      </c>
      <c r="G40" s="36">
        <v>205947</v>
      </c>
      <c r="H40" s="36">
        <v>172795</v>
      </c>
      <c r="I40" s="36">
        <v>139137</v>
      </c>
      <c r="J40" s="37">
        <v>67.56</v>
      </c>
      <c r="K40" s="17"/>
    </row>
    <row r="41" spans="2:11" ht="18" customHeight="1" x14ac:dyDescent="0.3">
      <c r="B41" s="19">
        <f t="shared" si="0"/>
        <v>32</v>
      </c>
      <c r="C41" s="22" t="s">
        <v>84</v>
      </c>
      <c r="D41" s="12" t="s">
        <v>85</v>
      </c>
      <c r="E41" s="38">
        <v>235</v>
      </c>
      <c r="F41" s="38">
        <v>10059190</v>
      </c>
      <c r="G41" s="36">
        <v>42805</v>
      </c>
      <c r="H41" s="36">
        <v>35390</v>
      </c>
      <c r="I41" s="36">
        <v>37575</v>
      </c>
      <c r="J41" s="37">
        <v>87.78</v>
      </c>
      <c r="K41" s="17"/>
    </row>
    <row r="42" spans="2:11" ht="18" customHeight="1" x14ac:dyDescent="0.3">
      <c r="B42" s="19">
        <f t="shared" si="0"/>
        <v>33</v>
      </c>
      <c r="C42" s="22" t="s">
        <v>86</v>
      </c>
      <c r="D42" s="12" t="s">
        <v>87</v>
      </c>
      <c r="E42" s="38">
        <v>1136</v>
      </c>
      <c r="F42" s="38">
        <v>743086870</v>
      </c>
      <c r="G42" s="36">
        <v>654126</v>
      </c>
      <c r="H42" s="36">
        <v>372415</v>
      </c>
      <c r="I42" s="36">
        <v>734139</v>
      </c>
      <c r="J42" s="37">
        <v>112.23</v>
      </c>
      <c r="K42" s="17"/>
    </row>
    <row r="43" spans="2:11" ht="18" customHeight="1" x14ac:dyDescent="0.3">
      <c r="B43" s="19">
        <f t="shared" si="0"/>
        <v>34</v>
      </c>
      <c r="C43" s="22" t="s">
        <v>88</v>
      </c>
      <c r="D43" s="12" t="s">
        <v>89</v>
      </c>
      <c r="E43" s="38">
        <v>820</v>
      </c>
      <c r="F43" s="38">
        <v>967458640</v>
      </c>
      <c r="G43" s="36">
        <v>1179828</v>
      </c>
      <c r="H43" s="36">
        <v>924475</v>
      </c>
      <c r="I43" s="36">
        <v>1221078</v>
      </c>
      <c r="J43" s="37">
        <v>103.5</v>
      </c>
      <c r="K43" s="17"/>
    </row>
    <row r="44" spans="2:11" ht="18" customHeight="1" x14ac:dyDescent="0.3">
      <c r="B44" s="19">
        <f t="shared" si="0"/>
        <v>35</v>
      </c>
      <c r="C44" s="22" t="s">
        <v>90</v>
      </c>
      <c r="D44" s="12" t="s">
        <v>91</v>
      </c>
      <c r="E44" s="38">
        <v>3981</v>
      </c>
      <c r="F44" s="38">
        <v>5940414070</v>
      </c>
      <c r="G44" s="36">
        <v>1492191</v>
      </c>
      <c r="H44" s="36">
        <v>1299000</v>
      </c>
      <c r="I44" s="36">
        <v>1182413</v>
      </c>
      <c r="J44" s="37">
        <v>79.239999999999995</v>
      </c>
      <c r="K44" s="17"/>
    </row>
    <row r="45" spans="2:11" ht="18" customHeight="1" x14ac:dyDescent="0.3">
      <c r="B45" s="19">
        <f t="shared" si="0"/>
        <v>36</v>
      </c>
      <c r="C45" s="22" t="s">
        <v>92</v>
      </c>
      <c r="D45" s="12" t="s">
        <v>93</v>
      </c>
      <c r="E45" s="38">
        <v>712</v>
      </c>
      <c r="F45" s="38">
        <v>53772360</v>
      </c>
      <c r="G45" s="36">
        <v>75523</v>
      </c>
      <c r="H45" s="36">
        <v>67165</v>
      </c>
      <c r="I45" s="36">
        <v>56310</v>
      </c>
      <c r="J45" s="37">
        <v>74.56</v>
      </c>
      <c r="K45" s="17"/>
    </row>
    <row r="46" spans="2:11" ht="18" customHeight="1" x14ac:dyDescent="0.3">
      <c r="B46" s="19">
        <f t="shared" si="0"/>
        <v>37</v>
      </c>
      <c r="C46" s="22" t="s">
        <v>94</v>
      </c>
      <c r="D46" s="12" t="s">
        <v>95</v>
      </c>
      <c r="E46" s="38">
        <v>1206</v>
      </c>
      <c r="F46" s="38">
        <v>80282670</v>
      </c>
      <c r="G46" s="36">
        <v>66569</v>
      </c>
      <c r="H46" s="36">
        <v>68775</v>
      </c>
      <c r="I46" s="36">
        <v>42649</v>
      </c>
      <c r="J46" s="37">
        <v>64.069999999999993</v>
      </c>
      <c r="K46" s="17"/>
    </row>
    <row r="47" spans="2:11" ht="18" customHeight="1" x14ac:dyDescent="0.3">
      <c r="B47" s="19">
        <f t="shared" si="0"/>
        <v>38</v>
      </c>
      <c r="C47" s="22" t="s">
        <v>96</v>
      </c>
      <c r="D47" s="12" t="s">
        <v>97</v>
      </c>
      <c r="E47" s="38">
        <v>4112</v>
      </c>
      <c r="F47" s="38">
        <v>478866370</v>
      </c>
      <c r="G47" s="36">
        <v>116456</v>
      </c>
      <c r="H47" s="36">
        <v>109430</v>
      </c>
      <c r="I47" s="36">
        <v>74865</v>
      </c>
      <c r="J47" s="37">
        <v>64.290000000000006</v>
      </c>
      <c r="K47" s="17"/>
    </row>
    <row r="48" spans="2:11" ht="18" customHeight="1" x14ac:dyDescent="0.3">
      <c r="B48" s="19">
        <f t="shared" si="0"/>
        <v>39</v>
      </c>
      <c r="C48" s="22" t="s">
        <v>98</v>
      </c>
      <c r="D48" s="12" t="s">
        <v>99</v>
      </c>
      <c r="E48" s="38">
        <v>2984</v>
      </c>
      <c r="F48" s="38">
        <v>515622620</v>
      </c>
      <c r="G48" s="36">
        <v>172796</v>
      </c>
      <c r="H48" s="36">
        <v>144400</v>
      </c>
      <c r="I48" s="36">
        <v>135539</v>
      </c>
      <c r="J48" s="37">
        <v>78.44</v>
      </c>
      <c r="K48" s="17"/>
    </row>
    <row r="49" spans="2:11" ht="18" customHeight="1" x14ac:dyDescent="0.3">
      <c r="B49" s="19">
        <f t="shared" si="0"/>
        <v>40</v>
      </c>
      <c r="C49" s="22" t="s">
        <v>100</v>
      </c>
      <c r="D49" s="12" t="s">
        <v>101</v>
      </c>
      <c r="E49" s="38">
        <v>4383</v>
      </c>
      <c r="F49" s="38">
        <v>1173149040</v>
      </c>
      <c r="G49" s="36">
        <v>267659</v>
      </c>
      <c r="H49" s="36">
        <v>219830</v>
      </c>
      <c r="I49" s="36">
        <v>193882</v>
      </c>
      <c r="J49" s="37">
        <v>72.44</v>
      </c>
      <c r="K49" s="17"/>
    </row>
    <row r="50" spans="2:11" ht="18" customHeight="1" x14ac:dyDescent="0.3">
      <c r="B50" s="19">
        <f t="shared" si="0"/>
        <v>41</v>
      </c>
      <c r="C50" s="22" t="s">
        <v>102</v>
      </c>
      <c r="D50" s="12" t="s">
        <v>103</v>
      </c>
      <c r="E50" s="38">
        <v>1146</v>
      </c>
      <c r="F50" s="38">
        <v>46229910</v>
      </c>
      <c r="G50" s="36">
        <v>40340</v>
      </c>
      <c r="H50" s="36">
        <v>22075</v>
      </c>
      <c r="I50" s="36">
        <v>48522</v>
      </c>
      <c r="J50" s="37">
        <v>120.28</v>
      </c>
      <c r="K50" s="17"/>
    </row>
    <row r="51" spans="2:11" ht="18" customHeight="1" x14ac:dyDescent="0.3">
      <c r="B51" s="19">
        <f t="shared" si="0"/>
        <v>42</v>
      </c>
      <c r="C51" s="22" t="s">
        <v>104</v>
      </c>
      <c r="D51" s="12" t="s">
        <v>105</v>
      </c>
      <c r="E51" s="38">
        <v>136</v>
      </c>
      <c r="F51" s="38">
        <v>147072300</v>
      </c>
      <c r="G51" s="36">
        <v>1081414</v>
      </c>
      <c r="H51" s="36">
        <v>931680</v>
      </c>
      <c r="I51" s="36">
        <v>811794</v>
      </c>
      <c r="J51" s="37">
        <v>75.069999999999993</v>
      </c>
      <c r="K51" s="17"/>
    </row>
    <row r="52" spans="2:11" ht="18" customHeight="1" x14ac:dyDescent="0.3">
      <c r="B52" s="19">
        <f t="shared" si="0"/>
        <v>43</v>
      </c>
      <c r="C52" s="22" t="s">
        <v>106</v>
      </c>
      <c r="D52" s="12" t="s">
        <v>107</v>
      </c>
      <c r="E52" s="38">
        <v>162</v>
      </c>
      <c r="F52" s="38">
        <v>201475330</v>
      </c>
      <c r="G52" s="36">
        <v>1243675</v>
      </c>
      <c r="H52" s="36">
        <v>993220</v>
      </c>
      <c r="I52" s="36">
        <v>1103013</v>
      </c>
      <c r="J52" s="37">
        <v>88.69</v>
      </c>
      <c r="K52" s="17"/>
    </row>
    <row r="53" spans="2:11" ht="18" customHeight="1" x14ac:dyDescent="0.3">
      <c r="B53" s="19">
        <f t="shared" si="0"/>
        <v>44</v>
      </c>
      <c r="C53" s="22" t="s">
        <v>108</v>
      </c>
      <c r="D53" s="12" t="s">
        <v>109</v>
      </c>
      <c r="E53" s="38">
        <v>539</v>
      </c>
      <c r="F53" s="38">
        <v>821917610</v>
      </c>
      <c r="G53" s="36">
        <v>1524894</v>
      </c>
      <c r="H53" s="36">
        <v>1405620</v>
      </c>
      <c r="I53" s="36">
        <v>931306</v>
      </c>
      <c r="J53" s="37">
        <v>61.07</v>
      </c>
      <c r="K53" s="17"/>
    </row>
    <row r="54" spans="2:11" ht="18" customHeight="1" x14ac:dyDescent="0.3">
      <c r="B54" s="19">
        <f t="shared" si="0"/>
        <v>45</v>
      </c>
      <c r="C54" s="22" t="s">
        <v>110</v>
      </c>
      <c r="D54" s="12" t="s">
        <v>111</v>
      </c>
      <c r="E54" s="38">
        <v>631</v>
      </c>
      <c r="F54" s="38">
        <v>54464880</v>
      </c>
      <c r="G54" s="36">
        <v>86315</v>
      </c>
      <c r="H54" s="36">
        <v>76800</v>
      </c>
      <c r="I54" s="36">
        <v>52351</v>
      </c>
      <c r="J54" s="37">
        <v>60.65</v>
      </c>
      <c r="K54" s="17"/>
    </row>
    <row r="55" spans="2:11" ht="18" customHeight="1" x14ac:dyDescent="0.3">
      <c r="B55" s="19">
        <f t="shared" si="0"/>
        <v>46</v>
      </c>
      <c r="C55" s="22" t="s">
        <v>112</v>
      </c>
      <c r="D55" s="12" t="s">
        <v>113</v>
      </c>
      <c r="E55" s="38">
        <v>2297</v>
      </c>
      <c r="F55" s="38">
        <v>188872580</v>
      </c>
      <c r="G55" s="36">
        <v>82226</v>
      </c>
      <c r="H55" s="36">
        <v>77910</v>
      </c>
      <c r="I55" s="36">
        <v>36594</v>
      </c>
      <c r="J55" s="37">
        <v>44.5</v>
      </c>
      <c r="K55" s="17"/>
    </row>
    <row r="56" spans="2:11" ht="18" customHeight="1" x14ac:dyDescent="0.3">
      <c r="B56" s="19">
        <f t="shared" si="0"/>
        <v>47</v>
      </c>
      <c r="C56" s="22" t="s">
        <v>114</v>
      </c>
      <c r="D56" s="12" t="s">
        <v>115</v>
      </c>
      <c r="E56" s="38">
        <v>7286</v>
      </c>
      <c r="F56" s="38">
        <v>924160510</v>
      </c>
      <c r="G56" s="36">
        <v>126841</v>
      </c>
      <c r="H56" s="36">
        <v>117910</v>
      </c>
      <c r="I56" s="36">
        <v>64126</v>
      </c>
      <c r="J56" s="37">
        <v>50.56</v>
      </c>
      <c r="K56" s="17"/>
    </row>
    <row r="57" spans="2:11" ht="18" customHeight="1" x14ac:dyDescent="0.3">
      <c r="B57" s="19">
        <f t="shared" si="0"/>
        <v>48</v>
      </c>
      <c r="C57" s="22" t="s">
        <v>116</v>
      </c>
      <c r="D57" s="12" t="s">
        <v>117</v>
      </c>
      <c r="E57" s="38">
        <v>4399</v>
      </c>
      <c r="F57" s="38">
        <v>872615930</v>
      </c>
      <c r="G57" s="36">
        <v>198367</v>
      </c>
      <c r="H57" s="36">
        <v>179050</v>
      </c>
      <c r="I57" s="36">
        <v>104116</v>
      </c>
      <c r="J57" s="37">
        <v>52.49</v>
      </c>
      <c r="K57" s="17"/>
    </row>
    <row r="58" spans="2:11" ht="18" customHeight="1" x14ac:dyDescent="0.3">
      <c r="B58" s="19">
        <f t="shared" si="0"/>
        <v>49</v>
      </c>
      <c r="C58" s="22" t="s">
        <v>118</v>
      </c>
      <c r="D58" s="12" t="s">
        <v>119</v>
      </c>
      <c r="E58" s="38">
        <v>6077</v>
      </c>
      <c r="F58" s="38">
        <v>1637975860</v>
      </c>
      <c r="G58" s="36">
        <v>269537</v>
      </c>
      <c r="H58" s="36">
        <v>226020</v>
      </c>
      <c r="I58" s="36">
        <v>174444</v>
      </c>
      <c r="J58" s="37">
        <v>64.72</v>
      </c>
      <c r="K58" s="17"/>
    </row>
    <row r="59" spans="2:11" ht="18" customHeight="1" x14ac:dyDescent="0.3">
      <c r="B59" s="19">
        <f t="shared" si="0"/>
        <v>50</v>
      </c>
      <c r="C59" s="22" t="s">
        <v>120</v>
      </c>
      <c r="D59" s="12" t="s">
        <v>121</v>
      </c>
      <c r="E59" s="38">
        <v>795</v>
      </c>
      <c r="F59" s="38">
        <v>51203610</v>
      </c>
      <c r="G59" s="36">
        <v>64407</v>
      </c>
      <c r="H59" s="36">
        <v>49150</v>
      </c>
      <c r="I59" s="36">
        <v>52856</v>
      </c>
      <c r="J59" s="37">
        <v>82.07</v>
      </c>
      <c r="K59" s="17"/>
    </row>
    <row r="60" spans="2:11" ht="18" customHeight="1" x14ac:dyDescent="0.3">
      <c r="B60" s="19">
        <f t="shared" si="0"/>
        <v>51</v>
      </c>
      <c r="C60" s="22" t="s">
        <v>122</v>
      </c>
      <c r="D60" s="12" t="s">
        <v>123</v>
      </c>
      <c r="E60" s="38">
        <v>3291</v>
      </c>
      <c r="F60" s="38">
        <v>2086657820</v>
      </c>
      <c r="G60" s="36">
        <v>634050</v>
      </c>
      <c r="H60" s="36">
        <v>434090</v>
      </c>
      <c r="I60" s="36">
        <v>767933</v>
      </c>
      <c r="J60" s="37">
        <v>121.12</v>
      </c>
      <c r="K60" s="17"/>
    </row>
    <row r="61" spans="2:11" ht="18" customHeight="1" x14ac:dyDescent="0.3">
      <c r="B61" s="19">
        <f t="shared" si="0"/>
        <v>52</v>
      </c>
      <c r="C61" s="22" t="s">
        <v>124</v>
      </c>
      <c r="D61" s="12" t="s">
        <v>125</v>
      </c>
      <c r="E61" s="38">
        <v>1800</v>
      </c>
      <c r="F61" s="38">
        <v>1577335740</v>
      </c>
      <c r="G61" s="36">
        <v>876298</v>
      </c>
      <c r="H61" s="36">
        <v>550765</v>
      </c>
      <c r="I61" s="36">
        <v>997326</v>
      </c>
      <c r="J61" s="37">
        <v>113.81</v>
      </c>
      <c r="K61" s="17"/>
    </row>
    <row r="62" spans="2:11" ht="18" customHeight="1" x14ac:dyDescent="0.3">
      <c r="B62" s="19">
        <f t="shared" si="0"/>
        <v>53</v>
      </c>
      <c r="C62" s="22" t="s">
        <v>126</v>
      </c>
      <c r="D62" s="12" t="s">
        <v>127</v>
      </c>
      <c r="E62" s="38">
        <v>3410</v>
      </c>
      <c r="F62" s="38">
        <v>4165584460</v>
      </c>
      <c r="G62" s="36">
        <v>1221579</v>
      </c>
      <c r="H62" s="36">
        <v>837605</v>
      </c>
      <c r="I62" s="36">
        <v>1449415</v>
      </c>
      <c r="J62" s="37">
        <v>118.65</v>
      </c>
      <c r="K62" s="17"/>
    </row>
    <row r="63" spans="2:11" ht="18" customHeight="1" x14ac:dyDescent="0.3">
      <c r="B63" s="19">
        <f t="shared" si="0"/>
        <v>54</v>
      </c>
      <c r="C63" s="22" t="s">
        <v>128</v>
      </c>
      <c r="D63" s="12" t="s">
        <v>129</v>
      </c>
      <c r="E63" s="38">
        <v>490</v>
      </c>
      <c r="F63" s="38">
        <v>681801310</v>
      </c>
      <c r="G63" s="36">
        <v>1391431</v>
      </c>
      <c r="H63" s="36">
        <v>1076615</v>
      </c>
      <c r="I63" s="36">
        <v>1402337</v>
      </c>
      <c r="J63" s="37">
        <v>100.78</v>
      </c>
      <c r="K63" s="17"/>
    </row>
    <row r="64" spans="2:11" ht="18" customHeight="1" x14ac:dyDescent="0.3">
      <c r="B64" s="19">
        <f t="shared" si="0"/>
        <v>55</v>
      </c>
      <c r="C64" s="22" t="s">
        <v>130</v>
      </c>
      <c r="D64" s="12" t="s">
        <v>131</v>
      </c>
      <c r="E64" s="38">
        <v>1591</v>
      </c>
      <c r="F64" s="38">
        <v>120340400</v>
      </c>
      <c r="G64" s="36">
        <v>75638</v>
      </c>
      <c r="H64" s="36">
        <v>62630</v>
      </c>
      <c r="I64" s="36">
        <v>62689</v>
      </c>
      <c r="J64" s="37">
        <v>82.88</v>
      </c>
      <c r="K64" s="17"/>
    </row>
    <row r="65" spans="2:11" ht="18" customHeight="1" x14ac:dyDescent="0.3">
      <c r="B65" s="19">
        <f t="shared" si="0"/>
        <v>56</v>
      </c>
      <c r="C65" s="22" t="s">
        <v>132</v>
      </c>
      <c r="D65" s="12" t="s">
        <v>133</v>
      </c>
      <c r="E65" s="38">
        <v>863</v>
      </c>
      <c r="F65" s="38">
        <v>45893070</v>
      </c>
      <c r="G65" s="36">
        <v>53179</v>
      </c>
      <c r="H65" s="36">
        <v>39780</v>
      </c>
      <c r="I65" s="36">
        <v>44005</v>
      </c>
      <c r="J65" s="37">
        <v>82.75</v>
      </c>
      <c r="K65" s="17"/>
    </row>
    <row r="66" spans="2:11" ht="18" customHeight="1" x14ac:dyDescent="0.3">
      <c r="B66" s="19">
        <f t="shared" si="0"/>
        <v>57</v>
      </c>
      <c r="C66" s="22" t="s">
        <v>134</v>
      </c>
      <c r="D66" s="12" t="s">
        <v>135</v>
      </c>
      <c r="E66" s="38">
        <v>738</v>
      </c>
      <c r="F66" s="38">
        <v>49047550</v>
      </c>
      <c r="G66" s="36">
        <v>66460</v>
      </c>
      <c r="H66" s="36">
        <v>65660</v>
      </c>
      <c r="I66" s="36">
        <v>44795</v>
      </c>
      <c r="J66" s="37">
        <v>67.400000000000006</v>
      </c>
      <c r="K66" s="17"/>
    </row>
    <row r="67" spans="2:11" ht="18" customHeight="1" x14ac:dyDescent="0.3">
      <c r="B67" s="19">
        <f t="shared" si="0"/>
        <v>58</v>
      </c>
      <c r="C67" s="22" t="s">
        <v>136</v>
      </c>
      <c r="D67" s="12" t="s">
        <v>137</v>
      </c>
      <c r="E67" s="38">
        <v>1350</v>
      </c>
      <c r="F67" s="38">
        <v>101529550</v>
      </c>
      <c r="G67" s="36">
        <v>75207</v>
      </c>
      <c r="H67" s="36">
        <v>74290</v>
      </c>
      <c r="I67" s="36">
        <v>39566</v>
      </c>
      <c r="J67" s="37">
        <v>52.61</v>
      </c>
      <c r="K67" s="17"/>
    </row>
    <row r="68" spans="2:11" ht="18" customHeight="1" x14ac:dyDescent="0.3">
      <c r="B68" s="19">
        <f t="shared" si="0"/>
        <v>59</v>
      </c>
      <c r="C68" s="22" t="s">
        <v>138</v>
      </c>
      <c r="D68" s="12" t="s">
        <v>139</v>
      </c>
      <c r="E68" s="38">
        <v>2519</v>
      </c>
      <c r="F68" s="38">
        <v>226167120</v>
      </c>
      <c r="G68" s="36">
        <v>89784</v>
      </c>
      <c r="H68" s="36">
        <v>68390</v>
      </c>
      <c r="I68" s="36">
        <v>77910</v>
      </c>
      <c r="J68" s="37">
        <v>86.77</v>
      </c>
      <c r="K68" s="17"/>
    </row>
    <row r="69" spans="2:11" ht="18" customHeight="1" x14ac:dyDescent="0.3">
      <c r="B69" s="19">
        <f t="shared" si="0"/>
        <v>60</v>
      </c>
      <c r="C69" s="22" t="s">
        <v>140</v>
      </c>
      <c r="D69" s="12" t="s">
        <v>141</v>
      </c>
      <c r="E69" s="38">
        <v>2889</v>
      </c>
      <c r="F69" s="38">
        <v>317933030</v>
      </c>
      <c r="G69" s="36">
        <v>110050</v>
      </c>
      <c r="H69" s="36">
        <v>105390</v>
      </c>
      <c r="I69" s="36">
        <v>69158</v>
      </c>
      <c r="J69" s="37">
        <v>62.84</v>
      </c>
      <c r="K69" s="17"/>
    </row>
    <row r="70" spans="2:11" ht="18" customHeight="1" x14ac:dyDescent="0.3">
      <c r="B70" s="19">
        <f t="shared" si="0"/>
        <v>61</v>
      </c>
      <c r="C70" s="22" t="s">
        <v>142</v>
      </c>
      <c r="D70" s="12" t="s">
        <v>143</v>
      </c>
      <c r="E70" s="38">
        <v>5342</v>
      </c>
      <c r="F70" s="38">
        <v>650077870</v>
      </c>
      <c r="G70" s="36">
        <v>121692</v>
      </c>
      <c r="H70" s="36">
        <v>113785</v>
      </c>
      <c r="I70" s="36">
        <v>63600</v>
      </c>
      <c r="J70" s="37">
        <v>52.26</v>
      </c>
      <c r="K70" s="17"/>
    </row>
    <row r="71" spans="2:11" ht="18" customHeight="1" x14ac:dyDescent="0.3">
      <c r="B71" s="19">
        <f t="shared" si="0"/>
        <v>62</v>
      </c>
      <c r="C71" s="22" t="s">
        <v>144</v>
      </c>
      <c r="D71" s="12" t="s">
        <v>145</v>
      </c>
      <c r="E71" s="38">
        <v>2760</v>
      </c>
      <c r="F71" s="38">
        <v>351859790</v>
      </c>
      <c r="G71" s="36">
        <v>127485</v>
      </c>
      <c r="H71" s="36">
        <v>96890</v>
      </c>
      <c r="I71" s="36">
        <v>106992</v>
      </c>
      <c r="J71" s="37">
        <v>83.92</v>
      </c>
      <c r="K71" s="17"/>
    </row>
    <row r="72" spans="2:11" ht="18" customHeight="1" x14ac:dyDescent="0.3">
      <c r="B72" s="19">
        <f t="shared" si="0"/>
        <v>63</v>
      </c>
      <c r="C72" s="22" t="s">
        <v>146</v>
      </c>
      <c r="D72" s="12" t="s">
        <v>147</v>
      </c>
      <c r="E72" s="38">
        <v>2015</v>
      </c>
      <c r="F72" s="38">
        <v>282693800</v>
      </c>
      <c r="G72" s="36">
        <v>140295</v>
      </c>
      <c r="H72" s="36">
        <v>127020</v>
      </c>
      <c r="I72" s="36">
        <v>105554</v>
      </c>
      <c r="J72" s="37">
        <v>75.239999999999995</v>
      </c>
      <c r="K72" s="17"/>
    </row>
    <row r="73" spans="2:11" ht="18" customHeight="1" x14ac:dyDescent="0.3">
      <c r="B73" s="19">
        <f t="shared" si="0"/>
        <v>64</v>
      </c>
      <c r="C73" s="22" t="s">
        <v>148</v>
      </c>
      <c r="D73" s="12" t="s">
        <v>149</v>
      </c>
      <c r="E73" s="38">
        <v>2860</v>
      </c>
      <c r="F73" s="38">
        <v>520876670</v>
      </c>
      <c r="G73" s="36">
        <v>182125</v>
      </c>
      <c r="H73" s="36">
        <v>151460</v>
      </c>
      <c r="I73" s="36">
        <v>93520</v>
      </c>
      <c r="J73" s="37">
        <v>51.35</v>
      </c>
      <c r="K73" s="17"/>
    </row>
    <row r="74" spans="2:11" ht="18" customHeight="1" x14ac:dyDescent="0.3">
      <c r="B74" s="19">
        <f t="shared" si="0"/>
        <v>65</v>
      </c>
      <c r="C74" s="22" t="s">
        <v>150</v>
      </c>
      <c r="D74" s="12" t="s">
        <v>151</v>
      </c>
      <c r="E74" s="38">
        <v>2058</v>
      </c>
      <c r="F74" s="38">
        <v>366662590</v>
      </c>
      <c r="G74" s="36">
        <v>178165</v>
      </c>
      <c r="H74" s="36">
        <v>119015</v>
      </c>
      <c r="I74" s="36">
        <v>169357</v>
      </c>
      <c r="J74" s="37">
        <v>95.06</v>
      </c>
      <c r="K74" s="17"/>
    </row>
    <row r="75" spans="2:11" ht="18" customHeight="1" x14ac:dyDescent="0.3">
      <c r="B75" s="19">
        <f t="shared" si="0"/>
        <v>66</v>
      </c>
      <c r="C75" s="22" t="s">
        <v>152</v>
      </c>
      <c r="D75" s="12" t="s">
        <v>153</v>
      </c>
      <c r="E75" s="38">
        <v>2290</v>
      </c>
      <c r="F75" s="38">
        <v>535517430</v>
      </c>
      <c r="G75" s="36">
        <v>233850</v>
      </c>
      <c r="H75" s="36">
        <v>182770</v>
      </c>
      <c r="I75" s="36">
        <v>183905</v>
      </c>
      <c r="J75" s="37">
        <v>78.64</v>
      </c>
      <c r="K75" s="17"/>
    </row>
    <row r="76" spans="2:11" ht="18" customHeight="1" x14ac:dyDescent="0.3">
      <c r="B76" s="19">
        <f t="shared" ref="B76:B139" si="1">B75+1</f>
        <v>67</v>
      </c>
      <c r="C76" s="22" t="s">
        <v>154</v>
      </c>
      <c r="D76" s="12" t="s">
        <v>155</v>
      </c>
      <c r="E76" s="38">
        <v>3446</v>
      </c>
      <c r="F76" s="38">
        <v>901064670</v>
      </c>
      <c r="G76" s="36">
        <v>261481</v>
      </c>
      <c r="H76" s="36">
        <v>216095</v>
      </c>
      <c r="I76" s="36">
        <v>178806</v>
      </c>
      <c r="J76" s="37">
        <v>68.38</v>
      </c>
      <c r="K76" s="17"/>
    </row>
    <row r="77" spans="2:11" ht="18" customHeight="1" x14ac:dyDescent="0.3">
      <c r="B77" s="19">
        <f t="shared" si="1"/>
        <v>68</v>
      </c>
      <c r="C77" s="22" t="s">
        <v>156</v>
      </c>
      <c r="D77" s="12" t="s">
        <v>157</v>
      </c>
      <c r="E77" s="38">
        <v>2038</v>
      </c>
      <c r="F77" s="38">
        <v>49650080</v>
      </c>
      <c r="G77" s="36">
        <v>24362</v>
      </c>
      <c r="H77" s="36">
        <v>15180</v>
      </c>
      <c r="I77" s="36">
        <v>28364</v>
      </c>
      <c r="J77" s="37">
        <v>116.43</v>
      </c>
      <c r="K77" s="17"/>
    </row>
    <row r="78" spans="2:11" ht="18" customHeight="1" x14ac:dyDescent="0.3">
      <c r="B78" s="19">
        <f t="shared" si="1"/>
        <v>69</v>
      </c>
      <c r="C78" s="22" t="s">
        <v>158</v>
      </c>
      <c r="D78" s="12" t="s">
        <v>159</v>
      </c>
      <c r="E78" s="38">
        <v>916</v>
      </c>
      <c r="F78" s="38">
        <v>31051890</v>
      </c>
      <c r="G78" s="36">
        <v>33899</v>
      </c>
      <c r="H78" s="36">
        <v>23550</v>
      </c>
      <c r="I78" s="36">
        <v>40364</v>
      </c>
      <c r="J78" s="37">
        <v>119.07</v>
      </c>
      <c r="K78" s="17"/>
    </row>
    <row r="79" spans="2:11" ht="18" customHeight="1" x14ac:dyDescent="0.3">
      <c r="B79" s="19">
        <f t="shared" si="1"/>
        <v>70</v>
      </c>
      <c r="C79" s="22" t="s">
        <v>160</v>
      </c>
      <c r="D79" s="12" t="s">
        <v>161</v>
      </c>
      <c r="E79" s="38">
        <v>1093</v>
      </c>
      <c r="F79" s="38">
        <v>44178190</v>
      </c>
      <c r="G79" s="36">
        <v>40419</v>
      </c>
      <c r="H79" s="36">
        <v>34550</v>
      </c>
      <c r="I79" s="36">
        <v>26699</v>
      </c>
      <c r="J79" s="37">
        <v>66.05</v>
      </c>
      <c r="K79" s="17"/>
    </row>
    <row r="80" spans="2:11" ht="18" customHeight="1" x14ac:dyDescent="0.3">
      <c r="B80" s="19">
        <f t="shared" si="1"/>
        <v>71</v>
      </c>
      <c r="C80" s="22" t="s">
        <v>162</v>
      </c>
      <c r="D80" s="12" t="s">
        <v>163</v>
      </c>
      <c r="E80" s="38">
        <v>1409</v>
      </c>
      <c r="F80" s="38">
        <v>1483152480</v>
      </c>
      <c r="G80" s="36">
        <v>1052628</v>
      </c>
      <c r="H80" s="36">
        <v>912270</v>
      </c>
      <c r="I80" s="36">
        <v>893349</v>
      </c>
      <c r="J80" s="37">
        <v>84.87</v>
      </c>
      <c r="K80" s="17"/>
    </row>
    <row r="81" spans="2:11" ht="18" customHeight="1" x14ac:dyDescent="0.3">
      <c r="B81" s="19">
        <f t="shared" si="1"/>
        <v>72</v>
      </c>
      <c r="C81" s="22" t="s">
        <v>164</v>
      </c>
      <c r="D81" s="12" t="s">
        <v>165</v>
      </c>
      <c r="E81" s="38">
        <v>2656</v>
      </c>
      <c r="F81" s="38">
        <v>3166001890</v>
      </c>
      <c r="G81" s="36">
        <v>1192019</v>
      </c>
      <c r="H81" s="36">
        <v>1011175</v>
      </c>
      <c r="I81" s="36">
        <v>931803</v>
      </c>
      <c r="J81" s="37">
        <v>78.17</v>
      </c>
      <c r="K81" s="17"/>
    </row>
    <row r="82" spans="2:11" ht="18" customHeight="1" x14ac:dyDescent="0.3">
      <c r="B82" s="19">
        <f t="shared" si="1"/>
        <v>73</v>
      </c>
      <c r="C82" s="22" t="s">
        <v>166</v>
      </c>
      <c r="D82" s="12" t="s">
        <v>167</v>
      </c>
      <c r="E82" s="38">
        <v>18837</v>
      </c>
      <c r="F82" s="38">
        <v>29002578680</v>
      </c>
      <c r="G82" s="36">
        <v>1539660</v>
      </c>
      <c r="H82" s="36">
        <v>1288370</v>
      </c>
      <c r="I82" s="36">
        <v>1124518</v>
      </c>
      <c r="J82" s="37">
        <v>73.040000000000006</v>
      </c>
      <c r="K82" s="17"/>
    </row>
    <row r="83" spans="2:11" ht="18" customHeight="1" x14ac:dyDescent="0.3">
      <c r="B83" s="19">
        <f t="shared" si="1"/>
        <v>74</v>
      </c>
      <c r="C83" s="22" t="s">
        <v>168</v>
      </c>
      <c r="D83" s="12" t="s">
        <v>169</v>
      </c>
      <c r="E83" s="38">
        <v>3687</v>
      </c>
      <c r="F83" s="38">
        <v>6943492570</v>
      </c>
      <c r="G83" s="36">
        <v>1883236</v>
      </c>
      <c r="H83" s="36">
        <v>1585400</v>
      </c>
      <c r="I83" s="36">
        <v>1401489</v>
      </c>
      <c r="J83" s="37">
        <v>74.42</v>
      </c>
      <c r="K83" s="17"/>
    </row>
    <row r="84" spans="2:11" ht="18" customHeight="1" x14ac:dyDescent="0.3">
      <c r="B84" s="19">
        <f t="shared" si="1"/>
        <v>75</v>
      </c>
      <c r="C84" s="22" t="s">
        <v>170</v>
      </c>
      <c r="D84" s="12" t="s">
        <v>171</v>
      </c>
      <c r="E84" s="38">
        <v>1012</v>
      </c>
      <c r="F84" s="38">
        <v>94366840</v>
      </c>
      <c r="G84" s="36">
        <v>93248</v>
      </c>
      <c r="H84" s="36">
        <v>82595</v>
      </c>
      <c r="I84" s="36">
        <v>60500</v>
      </c>
      <c r="J84" s="37">
        <v>64.88</v>
      </c>
      <c r="K84" s="17"/>
    </row>
    <row r="85" spans="2:11" ht="18" customHeight="1" x14ac:dyDescent="0.3">
      <c r="B85" s="19">
        <f t="shared" si="1"/>
        <v>76</v>
      </c>
      <c r="C85" s="22" t="s">
        <v>172</v>
      </c>
      <c r="D85" s="12" t="s">
        <v>173</v>
      </c>
      <c r="E85" s="38">
        <v>2481</v>
      </c>
      <c r="F85" s="38">
        <v>202708550</v>
      </c>
      <c r="G85" s="36">
        <v>81704</v>
      </c>
      <c r="H85" s="36">
        <v>77650</v>
      </c>
      <c r="I85" s="36">
        <v>50464</v>
      </c>
      <c r="J85" s="37">
        <v>61.76</v>
      </c>
      <c r="K85" s="17"/>
    </row>
    <row r="86" spans="2:11" ht="18" customHeight="1" x14ac:dyDescent="0.3">
      <c r="B86" s="19">
        <f t="shared" si="1"/>
        <v>77</v>
      </c>
      <c r="C86" s="22" t="s">
        <v>174</v>
      </c>
      <c r="D86" s="12" t="s">
        <v>175</v>
      </c>
      <c r="E86" s="38">
        <v>10910</v>
      </c>
      <c r="F86" s="38">
        <v>1415402710</v>
      </c>
      <c r="G86" s="36">
        <v>129734</v>
      </c>
      <c r="H86" s="36">
        <v>117910</v>
      </c>
      <c r="I86" s="36">
        <v>72185</v>
      </c>
      <c r="J86" s="37">
        <v>55.64</v>
      </c>
      <c r="K86" s="17"/>
    </row>
    <row r="87" spans="2:11" ht="18" customHeight="1" x14ac:dyDescent="0.3">
      <c r="B87" s="19">
        <f t="shared" si="1"/>
        <v>78</v>
      </c>
      <c r="C87" s="22" t="s">
        <v>176</v>
      </c>
      <c r="D87" s="12" t="s">
        <v>177</v>
      </c>
      <c r="E87" s="38">
        <v>8027</v>
      </c>
      <c r="F87" s="38">
        <v>1607990340</v>
      </c>
      <c r="G87" s="36">
        <v>200323</v>
      </c>
      <c r="H87" s="36">
        <v>171390</v>
      </c>
      <c r="I87" s="36">
        <v>144528</v>
      </c>
      <c r="J87" s="37">
        <v>72.150000000000006</v>
      </c>
      <c r="K87" s="17"/>
    </row>
    <row r="88" spans="2:11" ht="18" customHeight="1" x14ac:dyDescent="0.3">
      <c r="B88" s="19">
        <f t="shared" si="1"/>
        <v>79</v>
      </c>
      <c r="C88" s="22" t="s">
        <v>178</v>
      </c>
      <c r="D88" s="12" t="s">
        <v>179</v>
      </c>
      <c r="E88" s="38">
        <v>8786</v>
      </c>
      <c r="F88" s="38">
        <v>2470304310</v>
      </c>
      <c r="G88" s="36">
        <v>281164</v>
      </c>
      <c r="H88" s="36">
        <v>230565</v>
      </c>
      <c r="I88" s="36">
        <v>189407</v>
      </c>
      <c r="J88" s="37">
        <v>67.37</v>
      </c>
      <c r="K88" s="17"/>
    </row>
    <row r="89" spans="2:11" ht="18" customHeight="1" x14ac:dyDescent="0.3">
      <c r="B89" s="19">
        <f t="shared" si="1"/>
        <v>80</v>
      </c>
      <c r="C89" s="22" t="s">
        <v>180</v>
      </c>
      <c r="D89" s="12" t="s">
        <v>181</v>
      </c>
      <c r="E89" s="38">
        <v>835</v>
      </c>
      <c r="F89" s="38">
        <v>43274880</v>
      </c>
      <c r="G89" s="36">
        <v>51826</v>
      </c>
      <c r="H89" s="36">
        <v>39590</v>
      </c>
      <c r="I89" s="36">
        <v>50392</v>
      </c>
      <c r="J89" s="37">
        <v>97.23</v>
      </c>
      <c r="K89" s="17"/>
    </row>
    <row r="90" spans="2:11" ht="18" customHeight="1" x14ac:dyDescent="0.3">
      <c r="B90" s="19">
        <f t="shared" si="1"/>
        <v>81</v>
      </c>
      <c r="C90" s="22" t="s">
        <v>182</v>
      </c>
      <c r="D90" s="12" t="s">
        <v>183</v>
      </c>
      <c r="E90" s="38">
        <v>250</v>
      </c>
      <c r="F90" s="38">
        <v>305481160</v>
      </c>
      <c r="G90" s="36">
        <v>1221925</v>
      </c>
      <c r="H90" s="36">
        <v>752535</v>
      </c>
      <c r="I90" s="36">
        <v>2364109</v>
      </c>
      <c r="J90" s="37">
        <v>193.47</v>
      </c>
      <c r="K90" s="17"/>
    </row>
    <row r="91" spans="2:11" ht="18" customHeight="1" x14ac:dyDescent="0.3">
      <c r="B91" s="19">
        <f t="shared" si="1"/>
        <v>82</v>
      </c>
      <c r="C91" s="22" t="s">
        <v>184</v>
      </c>
      <c r="D91" s="12" t="s">
        <v>185</v>
      </c>
      <c r="E91" s="38">
        <v>324</v>
      </c>
      <c r="F91" s="38">
        <v>405897700</v>
      </c>
      <c r="G91" s="36">
        <v>1252771</v>
      </c>
      <c r="H91" s="36">
        <v>1128345</v>
      </c>
      <c r="I91" s="36">
        <v>913270</v>
      </c>
      <c r="J91" s="37">
        <v>72.900000000000006</v>
      </c>
      <c r="K91" s="17"/>
    </row>
    <row r="92" spans="2:11" ht="18" customHeight="1" x14ac:dyDescent="0.3">
      <c r="B92" s="19">
        <f t="shared" si="1"/>
        <v>83</v>
      </c>
      <c r="C92" s="22" t="s">
        <v>186</v>
      </c>
      <c r="D92" s="12" t="s">
        <v>187</v>
      </c>
      <c r="E92" s="38">
        <v>1775</v>
      </c>
      <c r="F92" s="38">
        <v>3051425620</v>
      </c>
      <c r="G92" s="36">
        <v>1719113</v>
      </c>
      <c r="H92" s="36">
        <v>1509070</v>
      </c>
      <c r="I92" s="36">
        <v>1174488</v>
      </c>
      <c r="J92" s="37">
        <v>68.319999999999993</v>
      </c>
      <c r="K92" s="17"/>
    </row>
    <row r="93" spans="2:11" ht="18" customHeight="1" x14ac:dyDescent="0.3">
      <c r="B93" s="19">
        <f t="shared" si="1"/>
        <v>84</v>
      </c>
      <c r="C93" s="22" t="s">
        <v>188</v>
      </c>
      <c r="D93" s="12" t="s">
        <v>189</v>
      </c>
      <c r="E93" s="38">
        <v>416</v>
      </c>
      <c r="F93" s="38">
        <v>814932570</v>
      </c>
      <c r="G93" s="36">
        <v>1958973</v>
      </c>
      <c r="H93" s="36">
        <v>1758040</v>
      </c>
      <c r="I93" s="36">
        <v>1419357</v>
      </c>
      <c r="J93" s="37">
        <v>72.45</v>
      </c>
      <c r="K93" s="17"/>
    </row>
    <row r="94" spans="2:11" ht="18" customHeight="1" x14ac:dyDescent="0.3">
      <c r="B94" s="19">
        <f t="shared" si="1"/>
        <v>85</v>
      </c>
      <c r="C94" s="22" t="s">
        <v>190</v>
      </c>
      <c r="D94" s="12" t="s">
        <v>191</v>
      </c>
      <c r="E94" s="38">
        <v>378</v>
      </c>
      <c r="F94" s="38">
        <v>40572160</v>
      </c>
      <c r="G94" s="36">
        <v>107334</v>
      </c>
      <c r="H94" s="36">
        <v>84355</v>
      </c>
      <c r="I94" s="36">
        <v>76741</v>
      </c>
      <c r="J94" s="37">
        <v>71.5</v>
      </c>
      <c r="K94" s="17"/>
    </row>
    <row r="95" spans="2:11" ht="18" customHeight="1" x14ac:dyDescent="0.3">
      <c r="B95" s="19">
        <f t="shared" si="1"/>
        <v>86</v>
      </c>
      <c r="C95" s="22" t="s">
        <v>192</v>
      </c>
      <c r="D95" s="12" t="s">
        <v>193</v>
      </c>
      <c r="E95" s="38">
        <v>1450</v>
      </c>
      <c r="F95" s="38">
        <v>115947560</v>
      </c>
      <c r="G95" s="36">
        <v>79964</v>
      </c>
      <c r="H95" s="36">
        <v>74510</v>
      </c>
      <c r="I95" s="36">
        <v>42689</v>
      </c>
      <c r="J95" s="37">
        <v>53.39</v>
      </c>
      <c r="K95" s="17"/>
    </row>
    <row r="96" spans="2:11" ht="18" customHeight="1" x14ac:dyDescent="0.3">
      <c r="B96" s="19">
        <f t="shared" si="1"/>
        <v>87</v>
      </c>
      <c r="C96" s="22" t="s">
        <v>194</v>
      </c>
      <c r="D96" s="12" t="s">
        <v>195</v>
      </c>
      <c r="E96" s="38">
        <v>5246</v>
      </c>
      <c r="F96" s="38">
        <v>638518030</v>
      </c>
      <c r="G96" s="36">
        <v>121715</v>
      </c>
      <c r="H96" s="36">
        <v>113810</v>
      </c>
      <c r="I96" s="36">
        <v>61749</v>
      </c>
      <c r="J96" s="37">
        <v>50.73</v>
      </c>
      <c r="K96" s="17"/>
    </row>
    <row r="97" spans="2:11" ht="18" customHeight="1" x14ac:dyDescent="0.3">
      <c r="B97" s="19">
        <f t="shared" si="1"/>
        <v>88</v>
      </c>
      <c r="C97" s="22" t="s">
        <v>196</v>
      </c>
      <c r="D97" s="12" t="s">
        <v>197</v>
      </c>
      <c r="E97" s="38">
        <v>2106</v>
      </c>
      <c r="F97" s="38">
        <v>374336820</v>
      </c>
      <c r="G97" s="36">
        <v>177748</v>
      </c>
      <c r="H97" s="36">
        <v>156120</v>
      </c>
      <c r="I97" s="36">
        <v>121294</v>
      </c>
      <c r="J97" s="37">
        <v>68.239999999999995</v>
      </c>
      <c r="K97" s="17"/>
    </row>
    <row r="98" spans="2:11" ht="18" customHeight="1" x14ac:dyDescent="0.3">
      <c r="B98" s="19">
        <f t="shared" si="1"/>
        <v>89</v>
      </c>
      <c r="C98" s="22" t="s">
        <v>198</v>
      </c>
      <c r="D98" s="12" t="s">
        <v>199</v>
      </c>
      <c r="E98" s="38">
        <v>3363</v>
      </c>
      <c r="F98" s="38">
        <v>924299350</v>
      </c>
      <c r="G98" s="36">
        <v>274844</v>
      </c>
      <c r="H98" s="36">
        <v>224310</v>
      </c>
      <c r="I98" s="36">
        <v>182276</v>
      </c>
      <c r="J98" s="37">
        <v>66.319999999999993</v>
      </c>
      <c r="K98" s="17"/>
    </row>
    <row r="99" spans="2:11" ht="18" customHeight="1" x14ac:dyDescent="0.3">
      <c r="B99" s="19">
        <f t="shared" si="1"/>
        <v>90</v>
      </c>
      <c r="C99" s="22" t="s">
        <v>200</v>
      </c>
      <c r="D99" s="12" t="s">
        <v>201</v>
      </c>
      <c r="E99" s="38">
        <v>306</v>
      </c>
      <c r="F99" s="38">
        <v>12833600</v>
      </c>
      <c r="G99" s="36">
        <v>41940</v>
      </c>
      <c r="H99" s="36">
        <v>32720</v>
      </c>
      <c r="I99" s="36">
        <v>37771</v>
      </c>
      <c r="J99" s="37">
        <v>90.06</v>
      </c>
      <c r="K99" s="17"/>
    </row>
    <row r="100" spans="2:11" ht="18" customHeight="1" x14ac:dyDescent="0.3">
      <c r="B100" s="19">
        <f t="shared" si="1"/>
        <v>91</v>
      </c>
      <c r="C100" s="22" t="s">
        <v>202</v>
      </c>
      <c r="D100" s="12" t="s">
        <v>203</v>
      </c>
      <c r="E100" s="38">
        <v>665</v>
      </c>
      <c r="F100" s="38">
        <v>631961050</v>
      </c>
      <c r="G100" s="36">
        <v>950317</v>
      </c>
      <c r="H100" s="36">
        <v>926700</v>
      </c>
      <c r="I100" s="36">
        <v>910869</v>
      </c>
      <c r="J100" s="37">
        <v>95.85</v>
      </c>
      <c r="K100" s="17"/>
    </row>
    <row r="101" spans="2:11" ht="18" customHeight="1" x14ac:dyDescent="0.3">
      <c r="B101" s="19">
        <f t="shared" si="1"/>
        <v>92</v>
      </c>
      <c r="C101" s="22" t="s">
        <v>204</v>
      </c>
      <c r="D101" s="12" t="s">
        <v>205</v>
      </c>
      <c r="E101" s="38">
        <v>1363</v>
      </c>
      <c r="F101" s="38">
        <v>1608073310</v>
      </c>
      <c r="G101" s="36">
        <v>1179804</v>
      </c>
      <c r="H101" s="36">
        <v>1124920</v>
      </c>
      <c r="I101" s="36">
        <v>749730</v>
      </c>
      <c r="J101" s="37">
        <v>63.55</v>
      </c>
      <c r="K101" s="17"/>
    </row>
    <row r="102" spans="2:11" ht="18" customHeight="1" x14ac:dyDescent="0.3">
      <c r="B102" s="19">
        <f t="shared" si="1"/>
        <v>93</v>
      </c>
      <c r="C102" s="22" t="s">
        <v>206</v>
      </c>
      <c r="D102" s="12" t="s">
        <v>207</v>
      </c>
      <c r="E102" s="38">
        <v>9018</v>
      </c>
      <c r="F102" s="38">
        <v>13790387010</v>
      </c>
      <c r="G102" s="36">
        <v>1529207</v>
      </c>
      <c r="H102" s="36">
        <v>1429965</v>
      </c>
      <c r="I102" s="36">
        <v>968066</v>
      </c>
      <c r="J102" s="37">
        <v>63.31</v>
      </c>
      <c r="K102" s="17"/>
    </row>
    <row r="103" spans="2:11" ht="18" customHeight="1" x14ac:dyDescent="0.3">
      <c r="B103" s="19">
        <f t="shared" si="1"/>
        <v>94</v>
      </c>
      <c r="C103" s="22" t="s">
        <v>208</v>
      </c>
      <c r="D103" s="12" t="s">
        <v>209</v>
      </c>
      <c r="E103" s="38">
        <v>4010</v>
      </c>
      <c r="F103" s="38">
        <v>6265036720</v>
      </c>
      <c r="G103" s="36">
        <v>1562353</v>
      </c>
      <c r="H103" s="36">
        <v>1402605</v>
      </c>
      <c r="I103" s="36">
        <v>1352384</v>
      </c>
      <c r="J103" s="37">
        <v>86.56</v>
      </c>
      <c r="K103" s="17"/>
    </row>
    <row r="104" spans="2:11" ht="18" customHeight="1" x14ac:dyDescent="0.3">
      <c r="B104" s="19">
        <f t="shared" si="1"/>
        <v>95</v>
      </c>
      <c r="C104" s="22" t="s">
        <v>210</v>
      </c>
      <c r="D104" s="12" t="s">
        <v>211</v>
      </c>
      <c r="E104" s="38">
        <v>303</v>
      </c>
      <c r="F104" s="38">
        <v>335476140</v>
      </c>
      <c r="G104" s="36">
        <v>1107182</v>
      </c>
      <c r="H104" s="36">
        <v>518310</v>
      </c>
      <c r="I104" s="36">
        <v>1195647</v>
      </c>
      <c r="J104" s="37">
        <v>107.99</v>
      </c>
      <c r="K104" s="17"/>
    </row>
    <row r="105" spans="2:11" ht="18" customHeight="1" x14ac:dyDescent="0.3">
      <c r="B105" s="19">
        <f t="shared" si="1"/>
        <v>96</v>
      </c>
      <c r="C105" s="22" t="s">
        <v>212</v>
      </c>
      <c r="D105" s="12" t="s">
        <v>213</v>
      </c>
      <c r="E105" s="38">
        <v>874</v>
      </c>
      <c r="F105" s="38">
        <v>70733020</v>
      </c>
      <c r="G105" s="36">
        <v>80930</v>
      </c>
      <c r="H105" s="36">
        <v>72470</v>
      </c>
      <c r="I105" s="36">
        <v>47559</v>
      </c>
      <c r="J105" s="37">
        <v>58.77</v>
      </c>
      <c r="K105" s="17"/>
    </row>
    <row r="106" spans="2:11" ht="18" customHeight="1" x14ac:dyDescent="0.3">
      <c r="B106" s="19">
        <f t="shared" si="1"/>
        <v>97</v>
      </c>
      <c r="C106" s="22" t="s">
        <v>214</v>
      </c>
      <c r="D106" s="12" t="s">
        <v>215</v>
      </c>
      <c r="E106" s="38">
        <v>2118</v>
      </c>
      <c r="F106" s="38">
        <v>169360130</v>
      </c>
      <c r="G106" s="36">
        <v>79962</v>
      </c>
      <c r="H106" s="36">
        <v>77910</v>
      </c>
      <c r="I106" s="36">
        <v>42417</v>
      </c>
      <c r="J106" s="37">
        <v>53.05</v>
      </c>
      <c r="K106" s="17"/>
    </row>
    <row r="107" spans="2:11" ht="18" customHeight="1" x14ac:dyDescent="0.3">
      <c r="B107" s="19">
        <f t="shared" si="1"/>
        <v>98</v>
      </c>
      <c r="C107" s="22" t="s">
        <v>216</v>
      </c>
      <c r="D107" s="12" t="s">
        <v>217</v>
      </c>
      <c r="E107" s="38">
        <v>10462</v>
      </c>
      <c r="F107" s="38">
        <v>1258061840</v>
      </c>
      <c r="G107" s="36">
        <v>120251</v>
      </c>
      <c r="H107" s="36">
        <v>114470</v>
      </c>
      <c r="I107" s="36">
        <v>60490</v>
      </c>
      <c r="J107" s="37">
        <v>50.3</v>
      </c>
      <c r="K107" s="17"/>
    </row>
    <row r="108" spans="2:11" ht="18" customHeight="1" x14ac:dyDescent="0.3">
      <c r="B108" s="19">
        <f t="shared" si="1"/>
        <v>99</v>
      </c>
      <c r="C108" s="22" t="s">
        <v>218</v>
      </c>
      <c r="D108" s="12" t="s">
        <v>219</v>
      </c>
      <c r="E108" s="38">
        <v>7027</v>
      </c>
      <c r="F108" s="38">
        <v>1233078740</v>
      </c>
      <c r="G108" s="36">
        <v>175477</v>
      </c>
      <c r="H108" s="36">
        <v>156190</v>
      </c>
      <c r="I108" s="36">
        <v>119053</v>
      </c>
      <c r="J108" s="37">
        <v>67.849999999999994</v>
      </c>
      <c r="K108" s="17"/>
    </row>
    <row r="109" spans="2:11" ht="18" customHeight="1" x14ac:dyDescent="0.3">
      <c r="B109" s="19">
        <f t="shared" si="1"/>
        <v>100</v>
      </c>
      <c r="C109" s="22" t="s">
        <v>220</v>
      </c>
      <c r="D109" s="12" t="s">
        <v>221</v>
      </c>
      <c r="E109" s="38">
        <v>418</v>
      </c>
      <c r="F109" s="38">
        <v>84988520</v>
      </c>
      <c r="G109" s="36">
        <v>203322</v>
      </c>
      <c r="H109" s="36">
        <v>164225</v>
      </c>
      <c r="I109" s="36">
        <v>150715</v>
      </c>
      <c r="J109" s="37">
        <v>74.13</v>
      </c>
      <c r="K109" s="17"/>
    </row>
    <row r="110" spans="2:11" ht="18" customHeight="1" x14ac:dyDescent="0.3">
      <c r="B110" s="19">
        <f t="shared" si="1"/>
        <v>101</v>
      </c>
      <c r="C110" s="22" t="s">
        <v>222</v>
      </c>
      <c r="D110" s="12" t="s">
        <v>223</v>
      </c>
      <c r="E110" s="38">
        <v>1065</v>
      </c>
      <c r="F110" s="38">
        <v>237215900</v>
      </c>
      <c r="G110" s="36">
        <v>222738</v>
      </c>
      <c r="H110" s="36">
        <v>179300</v>
      </c>
      <c r="I110" s="36">
        <v>165292</v>
      </c>
      <c r="J110" s="37">
        <v>74.209999999999994</v>
      </c>
      <c r="K110" s="17"/>
    </row>
    <row r="111" spans="2:11" ht="18" customHeight="1" x14ac:dyDescent="0.3">
      <c r="B111" s="19">
        <f t="shared" si="1"/>
        <v>102</v>
      </c>
      <c r="C111" s="22" t="s">
        <v>224</v>
      </c>
      <c r="D111" s="12" t="s">
        <v>225</v>
      </c>
      <c r="E111" s="38">
        <v>2972</v>
      </c>
      <c r="F111" s="38">
        <v>621371200</v>
      </c>
      <c r="G111" s="36">
        <v>209075</v>
      </c>
      <c r="H111" s="36">
        <v>166750</v>
      </c>
      <c r="I111" s="36">
        <v>144619</v>
      </c>
      <c r="J111" s="37">
        <v>69.17</v>
      </c>
      <c r="K111" s="17"/>
    </row>
    <row r="112" spans="2:11" ht="18" customHeight="1" x14ac:dyDescent="0.3">
      <c r="B112" s="19">
        <f t="shared" si="1"/>
        <v>103</v>
      </c>
      <c r="C112" s="22" t="s">
        <v>226</v>
      </c>
      <c r="D112" s="12" t="s">
        <v>227</v>
      </c>
      <c r="E112" s="38">
        <v>515</v>
      </c>
      <c r="F112" s="38">
        <v>25877020</v>
      </c>
      <c r="G112" s="36">
        <v>50247</v>
      </c>
      <c r="H112" s="36">
        <v>41830</v>
      </c>
      <c r="I112" s="36">
        <v>34832</v>
      </c>
      <c r="J112" s="37">
        <v>69.319999999999993</v>
      </c>
      <c r="K112" s="17"/>
    </row>
    <row r="113" spans="2:11" ht="18" customHeight="1" x14ac:dyDescent="0.3">
      <c r="B113" s="19">
        <f t="shared" si="1"/>
        <v>104</v>
      </c>
      <c r="C113" s="22" t="s">
        <v>228</v>
      </c>
      <c r="D113" s="12" t="s">
        <v>229</v>
      </c>
      <c r="E113" s="38">
        <v>1298</v>
      </c>
      <c r="F113" s="38">
        <v>1207421280</v>
      </c>
      <c r="G113" s="36">
        <v>930217</v>
      </c>
      <c r="H113" s="36">
        <v>887530</v>
      </c>
      <c r="I113" s="36">
        <v>809911</v>
      </c>
      <c r="J113" s="37">
        <v>87.07</v>
      </c>
      <c r="K113" s="17"/>
    </row>
    <row r="114" spans="2:11" ht="18" customHeight="1" x14ac:dyDescent="0.3">
      <c r="B114" s="19">
        <f t="shared" si="1"/>
        <v>105</v>
      </c>
      <c r="C114" s="22" t="s">
        <v>230</v>
      </c>
      <c r="D114" s="12" t="s">
        <v>231</v>
      </c>
      <c r="E114" s="38">
        <v>3281</v>
      </c>
      <c r="F114" s="38">
        <v>3138474390</v>
      </c>
      <c r="G114" s="36">
        <v>956560</v>
      </c>
      <c r="H114" s="36">
        <v>956040</v>
      </c>
      <c r="I114" s="36">
        <v>727783</v>
      </c>
      <c r="J114" s="37">
        <v>76.08</v>
      </c>
      <c r="K114" s="17"/>
    </row>
    <row r="115" spans="2:11" ht="18" customHeight="1" x14ac:dyDescent="0.3">
      <c r="B115" s="19">
        <f t="shared" si="1"/>
        <v>106</v>
      </c>
      <c r="C115" s="22" t="s">
        <v>232</v>
      </c>
      <c r="D115" s="12" t="s">
        <v>233</v>
      </c>
      <c r="E115" s="38">
        <v>34070</v>
      </c>
      <c r="F115" s="38">
        <v>40603866120</v>
      </c>
      <c r="G115" s="36">
        <v>1191778</v>
      </c>
      <c r="H115" s="36">
        <v>1135590</v>
      </c>
      <c r="I115" s="36">
        <v>697635</v>
      </c>
      <c r="J115" s="37">
        <v>58.54</v>
      </c>
      <c r="K115" s="17"/>
    </row>
    <row r="116" spans="2:11" ht="18" customHeight="1" x14ac:dyDescent="0.3">
      <c r="B116" s="19">
        <f t="shared" si="1"/>
        <v>107</v>
      </c>
      <c r="C116" s="22" t="s">
        <v>234</v>
      </c>
      <c r="D116" s="12" t="s">
        <v>235</v>
      </c>
      <c r="E116" s="38">
        <v>8381</v>
      </c>
      <c r="F116" s="38">
        <v>11390299260</v>
      </c>
      <c r="G116" s="36">
        <v>1359062</v>
      </c>
      <c r="H116" s="36">
        <v>1246000</v>
      </c>
      <c r="I116" s="36">
        <v>983357</v>
      </c>
      <c r="J116" s="37">
        <v>72.36</v>
      </c>
      <c r="K116" s="17"/>
    </row>
    <row r="117" spans="2:11" ht="18" customHeight="1" x14ac:dyDescent="0.3">
      <c r="B117" s="19">
        <f t="shared" si="1"/>
        <v>108</v>
      </c>
      <c r="C117" s="22" t="s">
        <v>236</v>
      </c>
      <c r="D117" s="12" t="s">
        <v>237</v>
      </c>
      <c r="E117" s="38">
        <v>403</v>
      </c>
      <c r="F117" s="38">
        <v>34402050</v>
      </c>
      <c r="G117" s="36">
        <v>85365</v>
      </c>
      <c r="H117" s="36">
        <v>76090</v>
      </c>
      <c r="I117" s="36">
        <v>69367</v>
      </c>
      <c r="J117" s="37">
        <v>81.260000000000005</v>
      </c>
      <c r="K117" s="17"/>
    </row>
    <row r="118" spans="2:11" ht="18" customHeight="1" x14ac:dyDescent="0.3">
      <c r="B118" s="19">
        <f t="shared" si="1"/>
        <v>109</v>
      </c>
      <c r="C118" s="22" t="s">
        <v>238</v>
      </c>
      <c r="D118" s="12" t="s">
        <v>239</v>
      </c>
      <c r="E118" s="38">
        <v>862</v>
      </c>
      <c r="F118" s="38">
        <v>69712130</v>
      </c>
      <c r="G118" s="36">
        <v>80873</v>
      </c>
      <c r="H118" s="36">
        <v>74290</v>
      </c>
      <c r="I118" s="36">
        <v>51383</v>
      </c>
      <c r="J118" s="37">
        <v>63.54</v>
      </c>
      <c r="K118" s="17"/>
    </row>
    <row r="119" spans="2:11" ht="18" customHeight="1" x14ac:dyDescent="0.3">
      <c r="B119" s="19">
        <f t="shared" si="1"/>
        <v>110</v>
      </c>
      <c r="C119" s="22" t="s">
        <v>240</v>
      </c>
      <c r="D119" s="12" t="s">
        <v>241</v>
      </c>
      <c r="E119" s="38">
        <v>3922</v>
      </c>
      <c r="F119" s="38">
        <v>467151340</v>
      </c>
      <c r="G119" s="36">
        <v>119110</v>
      </c>
      <c r="H119" s="36">
        <v>112190</v>
      </c>
      <c r="I119" s="36">
        <v>66817</v>
      </c>
      <c r="J119" s="37">
        <v>56.1</v>
      </c>
      <c r="K119" s="17"/>
    </row>
    <row r="120" spans="2:11" ht="18" customHeight="1" x14ac:dyDescent="0.3">
      <c r="B120" s="19">
        <f t="shared" si="1"/>
        <v>111</v>
      </c>
      <c r="C120" s="22" t="s">
        <v>242</v>
      </c>
      <c r="D120" s="12" t="s">
        <v>243</v>
      </c>
      <c r="E120" s="38">
        <v>4993</v>
      </c>
      <c r="F120" s="38">
        <v>1212259390</v>
      </c>
      <c r="G120" s="36">
        <v>242792</v>
      </c>
      <c r="H120" s="36">
        <v>193720</v>
      </c>
      <c r="I120" s="36">
        <v>207069</v>
      </c>
      <c r="J120" s="37">
        <v>85.29</v>
      </c>
      <c r="K120" s="17"/>
    </row>
    <row r="121" spans="2:11" ht="18" customHeight="1" x14ac:dyDescent="0.3">
      <c r="B121" s="19">
        <f t="shared" si="1"/>
        <v>112</v>
      </c>
      <c r="C121" s="22" t="s">
        <v>244</v>
      </c>
      <c r="D121" s="12" t="s">
        <v>245</v>
      </c>
      <c r="E121" s="38">
        <v>2957</v>
      </c>
      <c r="F121" s="38">
        <v>756906440</v>
      </c>
      <c r="G121" s="36">
        <v>255971</v>
      </c>
      <c r="H121" s="36">
        <v>206310</v>
      </c>
      <c r="I121" s="36">
        <v>188420</v>
      </c>
      <c r="J121" s="37">
        <v>73.61</v>
      </c>
      <c r="K121" s="17"/>
    </row>
    <row r="122" spans="2:11" ht="18" customHeight="1" x14ac:dyDescent="0.3">
      <c r="B122" s="19">
        <f t="shared" si="1"/>
        <v>113</v>
      </c>
      <c r="C122" s="22" t="s">
        <v>246</v>
      </c>
      <c r="D122" s="12" t="s">
        <v>247</v>
      </c>
      <c r="E122" s="38">
        <v>378</v>
      </c>
      <c r="F122" s="38">
        <v>19812240</v>
      </c>
      <c r="G122" s="36">
        <v>52413</v>
      </c>
      <c r="H122" s="36">
        <v>45455</v>
      </c>
      <c r="I122" s="36">
        <v>38493</v>
      </c>
      <c r="J122" s="37">
        <v>73.44</v>
      </c>
      <c r="K122" s="17"/>
    </row>
    <row r="123" spans="2:11" ht="18" customHeight="1" x14ac:dyDescent="0.3">
      <c r="B123" s="19">
        <f t="shared" si="1"/>
        <v>114</v>
      </c>
      <c r="C123" s="22" t="s">
        <v>248</v>
      </c>
      <c r="D123" s="12" t="s">
        <v>249</v>
      </c>
      <c r="E123" s="38">
        <v>845</v>
      </c>
      <c r="F123" s="38">
        <v>846668120</v>
      </c>
      <c r="G123" s="36">
        <v>1001974</v>
      </c>
      <c r="H123" s="36">
        <v>982550</v>
      </c>
      <c r="I123" s="36">
        <v>706809</v>
      </c>
      <c r="J123" s="37">
        <v>70.540000000000006</v>
      </c>
      <c r="K123" s="17"/>
    </row>
    <row r="124" spans="2:11" ht="18" customHeight="1" x14ac:dyDescent="0.3">
      <c r="B124" s="19">
        <f t="shared" si="1"/>
        <v>115</v>
      </c>
      <c r="C124" s="22" t="s">
        <v>250</v>
      </c>
      <c r="D124" s="12" t="s">
        <v>251</v>
      </c>
      <c r="E124" s="38">
        <v>2129</v>
      </c>
      <c r="F124" s="38">
        <v>2445689880</v>
      </c>
      <c r="G124" s="36">
        <v>1148751</v>
      </c>
      <c r="H124" s="36">
        <v>1136610</v>
      </c>
      <c r="I124" s="36">
        <v>710136</v>
      </c>
      <c r="J124" s="37">
        <v>61.82</v>
      </c>
      <c r="K124" s="17"/>
    </row>
    <row r="125" spans="2:11" ht="18" customHeight="1" x14ac:dyDescent="0.3">
      <c r="B125" s="19">
        <f t="shared" si="1"/>
        <v>116</v>
      </c>
      <c r="C125" s="22" t="s">
        <v>252</v>
      </c>
      <c r="D125" s="12" t="s">
        <v>253</v>
      </c>
      <c r="E125" s="38">
        <v>19545</v>
      </c>
      <c r="F125" s="38">
        <v>29499562280</v>
      </c>
      <c r="G125" s="36">
        <v>1509315</v>
      </c>
      <c r="H125" s="36">
        <v>1560050</v>
      </c>
      <c r="I125" s="36">
        <v>632334</v>
      </c>
      <c r="J125" s="37">
        <v>41.9</v>
      </c>
      <c r="K125" s="17"/>
    </row>
    <row r="126" spans="2:11" ht="18" customHeight="1" x14ac:dyDescent="0.3">
      <c r="B126" s="19">
        <f t="shared" si="1"/>
        <v>117</v>
      </c>
      <c r="C126" s="22" t="s">
        <v>254</v>
      </c>
      <c r="D126" s="12" t="s">
        <v>255</v>
      </c>
      <c r="E126" s="38">
        <v>8438</v>
      </c>
      <c r="F126" s="38">
        <v>14885321060</v>
      </c>
      <c r="G126" s="36">
        <v>1764082</v>
      </c>
      <c r="H126" s="36">
        <v>1614595</v>
      </c>
      <c r="I126" s="36">
        <v>1285626</v>
      </c>
      <c r="J126" s="37">
        <v>72.88</v>
      </c>
      <c r="K126" s="17"/>
    </row>
    <row r="127" spans="2:11" ht="18" customHeight="1" x14ac:dyDescent="0.3">
      <c r="B127" s="19">
        <f t="shared" si="1"/>
        <v>118</v>
      </c>
      <c r="C127" s="22" t="s">
        <v>256</v>
      </c>
      <c r="D127" s="12" t="s">
        <v>257</v>
      </c>
      <c r="E127" s="38">
        <v>202</v>
      </c>
      <c r="F127" s="38">
        <v>19045190</v>
      </c>
      <c r="G127" s="36">
        <v>94283</v>
      </c>
      <c r="H127" s="36">
        <v>80025</v>
      </c>
      <c r="I127" s="36">
        <v>61158</v>
      </c>
      <c r="J127" s="37">
        <v>64.87</v>
      </c>
      <c r="K127" s="17"/>
    </row>
    <row r="128" spans="2:11" ht="18" customHeight="1" x14ac:dyDescent="0.3">
      <c r="B128" s="19">
        <f t="shared" si="1"/>
        <v>119</v>
      </c>
      <c r="C128" s="22" t="s">
        <v>258</v>
      </c>
      <c r="D128" s="12" t="s">
        <v>259</v>
      </c>
      <c r="E128" s="38">
        <v>262</v>
      </c>
      <c r="F128" s="38">
        <v>18377510</v>
      </c>
      <c r="G128" s="36">
        <v>70143</v>
      </c>
      <c r="H128" s="36">
        <v>74290</v>
      </c>
      <c r="I128" s="36">
        <v>35113</v>
      </c>
      <c r="J128" s="37">
        <v>50.06</v>
      </c>
      <c r="K128" s="17"/>
    </row>
    <row r="129" spans="2:11" ht="18" customHeight="1" x14ac:dyDescent="0.3">
      <c r="B129" s="19">
        <f t="shared" si="1"/>
        <v>120</v>
      </c>
      <c r="C129" s="22" t="s">
        <v>260</v>
      </c>
      <c r="D129" s="12" t="s">
        <v>261</v>
      </c>
      <c r="E129" s="38">
        <v>1410</v>
      </c>
      <c r="F129" s="38">
        <v>175743990</v>
      </c>
      <c r="G129" s="36">
        <v>124641</v>
      </c>
      <c r="H129" s="36">
        <v>113810</v>
      </c>
      <c r="I129" s="36">
        <v>79356</v>
      </c>
      <c r="J129" s="37">
        <v>63.67</v>
      </c>
      <c r="K129" s="17"/>
    </row>
    <row r="130" spans="2:11" ht="18" customHeight="1" x14ac:dyDescent="0.3">
      <c r="B130" s="19">
        <f t="shared" si="1"/>
        <v>121</v>
      </c>
      <c r="C130" s="22" t="s">
        <v>262</v>
      </c>
      <c r="D130" s="12" t="s">
        <v>263</v>
      </c>
      <c r="E130" s="38">
        <v>2265</v>
      </c>
      <c r="F130" s="38">
        <v>554162010</v>
      </c>
      <c r="G130" s="36">
        <v>244663</v>
      </c>
      <c r="H130" s="36">
        <v>208460</v>
      </c>
      <c r="I130" s="36">
        <v>181495</v>
      </c>
      <c r="J130" s="37">
        <v>74.180000000000007</v>
      </c>
      <c r="K130" s="17"/>
    </row>
    <row r="131" spans="2:11" ht="18" customHeight="1" x14ac:dyDescent="0.3">
      <c r="B131" s="19">
        <f t="shared" si="1"/>
        <v>122</v>
      </c>
      <c r="C131" s="22" t="s">
        <v>264</v>
      </c>
      <c r="D131" s="12" t="s">
        <v>265</v>
      </c>
      <c r="E131" s="38">
        <v>1024</v>
      </c>
      <c r="F131" s="38">
        <v>254826560</v>
      </c>
      <c r="G131" s="36">
        <v>248854</v>
      </c>
      <c r="H131" s="36">
        <v>199995</v>
      </c>
      <c r="I131" s="36">
        <v>178194</v>
      </c>
      <c r="J131" s="37">
        <v>71.61</v>
      </c>
      <c r="K131" s="17"/>
    </row>
    <row r="132" spans="2:11" ht="18" customHeight="1" x14ac:dyDescent="0.3">
      <c r="B132" s="19">
        <f t="shared" si="1"/>
        <v>123</v>
      </c>
      <c r="C132" s="22" t="s">
        <v>266</v>
      </c>
      <c r="D132" s="12" t="s">
        <v>267</v>
      </c>
      <c r="E132" s="38">
        <v>126</v>
      </c>
      <c r="F132" s="38">
        <v>6940570</v>
      </c>
      <c r="G132" s="36">
        <v>55084</v>
      </c>
      <c r="H132" s="36">
        <v>38210</v>
      </c>
      <c r="I132" s="36">
        <v>43921</v>
      </c>
      <c r="J132" s="37">
        <v>79.73</v>
      </c>
      <c r="K132" s="17"/>
    </row>
    <row r="133" spans="2:11" ht="18" customHeight="1" x14ac:dyDescent="0.3">
      <c r="B133" s="19">
        <f t="shared" si="1"/>
        <v>124</v>
      </c>
      <c r="C133" s="22" t="s">
        <v>268</v>
      </c>
      <c r="D133" s="12" t="s">
        <v>269</v>
      </c>
      <c r="E133" s="38">
        <v>861</v>
      </c>
      <c r="F133" s="38">
        <v>704076850</v>
      </c>
      <c r="G133" s="36">
        <v>817743</v>
      </c>
      <c r="H133" s="36">
        <v>707950</v>
      </c>
      <c r="I133" s="36">
        <v>1172007</v>
      </c>
      <c r="J133" s="37">
        <v>143.32</v>
      </c>
      <c r="K133" s="17"/>
    </row>
    <row r="134" spans="2:11" ht="18" customHeight="1" x14ac:dyDescent="0.3">
      <c r="B134" s="19">
        <f t="shared" si="1"/>
        <v>125</v>
      </c>
      <c r="C134" s="22" t="s">
        <v>270</v>
      </c>
      <c r="D134" s="12" t="s">
        <v>271</v>
      </c>
      <c r="E134" s="38">
        <v>131</v>
      </c>
      <c r="F134" s="38">
        <v>75460240</v>
      </c>
      <c r="G134" s="36">
        <v>576032</v>
      </c>
      <c r="H134" s="36">
        <v>471340</v>
      </c>
      <c r="I134" s="36">
        <v>447148</v>
      </c>
      <c r="J134" s="37">
        <v>77.63</v>
      </c>
      <c r="K134" s="17"/>
    </row>
    <row r="135" spans="2:11" ht="18" customHeight="1" x14ac:dyDescent="0.3">
      <c r="B135" s="19">
        <f t="shared" si="1"/>
        <v>126</v>
      </c>
      <c r="C135" s="22" t="s">
        <v>272</v>
      </c>
      <c r="D135" s="12" t="s">
        <v>273</v>
      </c>
      <c r="E135" s="38">
        <v>2200</v>
      </c>
      <c r="F135" s="38">
        <v>1951849090</v>
      </c>
      <c r="G135" s="36">
        <v>887204</v>
      </c>
      <c r="H135" s="36">
        <v>953860</v>
      </c>
      <c r="I135" s="36">
        <v>589494</v>
      </c>
      <c r="J135" s="37">
        <v>66.44</v>
      </c>
      <c r="K135" s="17"/>
    </row>
    <row r="136" spans="2:11" ht="18" customHeight="1" x14ac:dyDescent="0.3">
      <c r="B136" s="19">
        <f t="shared" si="1"/>
        <v>127</v>
      </c>
      <c r="C136" s="22" t="s">
        <v>274</v>
      </c>
      <c r="D136" s="12" t="s">
        <v>275</v>
      </c>
      <c r="E136" s="38">
        <v>202</v>
      </c>
      <c r="F136" s="38">
        <v>159547830</v>
      </c>
      <c r="G136" s="36">
        <v>789841</v>
      </c>
      <c r="H136" s="36">
        <v>584400</v>
      </c>
      <c r="I136" s="36">
        <v>798778</v>
      </c>
      <c r="J136" s="37">
        <v>101.13</v>
      </c>
      <c r="K136" s="17"/>
    </row>
    <row r="137" spans="2:11" ht="18" customHeight="1" x14ac:dyDescent="0.3">
      <c r="B137" s="19">
        <f t="shared" si="1"/>
        <v>128</v>
      </c>
      <c r="C137" s="22" t="s">
        <v>276</v>
      </c>
      <c r="D137" s="12" t="s">
        <v>277</v>
      </c>
      <c r="E137" s="38">
        <v>21620</v>
      </c>
      <c r="F137" s="38">
        <v>24213646610</v>
      </c>
      <c r="G137" s="36">
        <v>1119965</v>
      </c>
      <c r="H137" s="36">
        <v>1130765</v>
      </c>
      <c r="I137" s="36">
        <v>580598</v>
      </c>
      <c r="J137" s="37">
        <v>51.84</v>
      </c>
      <c r="K137" s="17"/>
    </row>
    <row r="138" spans="2:11" ht="18" customHeight="1" x14ac:dyDescent="0.3">
      <c r="B138" s="19">
        <f t="shared" si="1"/>
        <v>129</v>
      </c>
      <c r="C138" s="22" t="s">
        <v>278</v>
      </c>
      <c r="D138" s="12" t="s">
        <v>279</v>
      </c>
      <c r="E138" s="38">
        <v>943</v>
      </c>
      <c r="F138" s="38">
        <v>933706330</v>
      </c>
      <c r="G138" s="36">
        <v>990145</v>
      </c>
      <c r="H138" s="36">
        <v>822430</v>
      </c>
      <c r="I138" s="36">
        <v>888938</v>
      </c>
      <c r="J138" s="37">
        <v>89.78</v>
      </c>
      <c r="K138" s="17"/>
    </row>
    <row r="139" spans="2:11" ht="18" customHeight="1" x14ac:dyDescent="0.3">
      <c r="B139" s="19">
        <f t="shared" si="1"/>
        <v>130</v>
      </c>
      <c r="C139" s="22" t="s">
        <v>280</v>
      </c>
      <c r="D139" s="12" t="s">
        <v>281</v>
      </c>
      <c r="E139" s="38">
        <v>5453</v>
      </c>
      <c r="F139" s="38">
        <v>7163228680</v>
      </c>
      <c r="G139" s="36">
        <v>1313631</v>
      </c>
      <c r="H139" s="36">
        <v>1206160</v>
      </c>
      <c r="I139" s="36">
        <v>934483</v>
      </c>
      <c r="J139" s="37">
        <v>71.14</v>
      </c>
      <c r="K139" s="17"/>
    </row>
    <row r="140" spans="2:11" ht="18" customHeight="1" x14ac:dyDescent="0.3">
      <c r="B140" s="19">
        <f t="shared" ref="B140:B256" si="2">B139+1</f>
        <v>131</v>
      </c>
      <c r="C140" s="22" t="s">
        <v>282</v>
      </c>
      <c r="D140" s="12" t="s">
        <v>283</v>
      </c>
      <c r="E140" s="38">
        <v>351</v>
      </c>
      <c r="F140" s="38">
        <v>29932960</v>
      </c>
      <c r="G140" s="36">
        <v>85279</v>
      </c>
      <c r="H140" s="36">
        <v>74650</v>
      </c>
      <c r="I140" s="36">
        <v>83761</v>
      </c>
      <c r="J140" s="37">
        <v>98.22</v>
      </c>
      <c r="K140" s="17"/>
    </row>
    <row r="141" spans="2:11" ht="18" customHeight="1" x14ac:dyDescent="0.3">
      <c r="B141" s="19">
        <f t="shared" si="2"/>
        <v>132</v>
      </c>
      <c r="C141" s="22" t="s">
        <v>284</v>
      </c>
      <c r="D141" s="12" t="s">
        <v>285</v>
      </c>
      <c r="E141" s="38">
        <v>3635</v>
      </c>
      <c r="F141" s="38">
        <v>282614990</v>
      </c>
      <c r="G141" s="36">
        <v>77748</v>
      </c>
      <c r="H141" s="36">
        <v>74650</v>
      </c>
      <c r="I141" s="36">
        <v>45572</v>
      </c>
      <c r="J141" s="37">
        <v>58.62</v>
      </c>
      <c r="K141" s="17"/>
    </row>
    <row r="142" spans="2:11" ht="18" customHeight="1" x14ac:dyDescent="0.3">
      <c r="B142" s="19">
        <f t="shared" si="2"/>
        <v>133</v>
      </c>
      <c r="C142" s="22" t="s">
        <v>286</v>
      </c>
      <c r="D142" s="12" t="s">
        <v>287</v>
      </c>
      <c r="E142" s="38">
        <v>10310</v>
      </c>
      <c r="F142" s="38">
        <v>782086900</v>
      </c>
      <c r="G142" s="36">
        <v>75857</v>
      </c>
      <c r="H142" s="36">
        <v>74290</v>
      </c>
      <c r="I142" s="36">
        <v>40104</v>
      </c>
      <c r="J142" s="37">
        <v>52.87</v>
      </c>
      <c r="K142" s="17"/>
    </row>
    <row r="143" spans="2:11" ht="18" customHeight="1" x14ac:dyDescent="0.3">
      <c r="B143" s="19">
        <f t="shared" si="2"/>
        <v>134</v>
      </c>
      <c r="C143" s="22" t="s">
        <v>288</v>
      </c>
      <c r="D143" s="12" t="s">
        <v>289</v>
      </c>
      <c r="E143" s="38">
        <v>60755</v>
      </c>
      <c r="F143" s="38">
        <v>7167073220</v>
      </c>
      <c r="G143" s="36">
        <v>117967</v>
      </c>
      <c r="H143" s="36">
        <v>113700</v>
      </c>
      <c r="I143" s="36">
        <v>59617</v>
      </c>
      <c r="J143" s="37">
        <v>50.54</v>
      </c>
      <c r="K143" s="17"/>
    </row>
    <row r="144" spans="2:11" ht="18" customHeight="1" x14ac:dyDescent="0.3">
      <c r="B144" s="19">
        <f t="shared" si="2"/>
        <v>135</v>
      </c>
      <c r="C144" s="22" t="s">
        <v>290</v>
      </c>
      <c r="D144" s="12" t="s">
        <v>291</v>
      </c>
      <c r="E144" s="38">
        <v>4848</v>
      </c>
      <c r="F144" s="38">
        <v>1004610720</v>
      </c>
      <c r="G144" s="36">
        <v>207222</v>
      </c>
      <c r="H144" s="36">
        <v>160580</v>
      </c>
      <c r="I144" s="36">
        <v>180849</v>
      </c>
      <c r="J144" s="37">
        <v>87.27</v>
      </c>
      <c r="K144" s="17"/>
    </row>
    <row r="145" spans="2:11" ht="18" customHeight="1" x14ac:dyDescent="0.3">
      <c r="B145" s="19">
        <f t="shared" si="2"/>
        <v>136</v>
      </c>
      <c r="C145" s="22" t="s">
        <v>292</v>
      </c>
      <c r="D145" s="12" t="s">
        <v>293</v>
      </c>
      <c r="E145" s="38">
        <v>23402</v>
      </c>
      <c r="F145" s="38">
        <v>3794266430</v>
      </c>
      <c r="G145" s="36">
        <v>162134</v>
      </c>
      <c r="H145" s="36">
        <v>151820</v>
      </c>
      <c r="I145" s="36">
        <v>88170</v>
      </c>
      <c r="J145" s="37">
        <v>54.38</v>
      </c>
      <c r="K145" s="17"/>
    </row>
    <row r="146" spans="2:11" ht="18" customHeight="1" x14ac:dyDescent="0.3">
      <c r="B146" s="19">
        <f t="shared" si="2"/>
        <v>137</v>
      </c>
      <c r="C146" s="22" t="s">
        <v>294</v>
      </c>
      <c r="D146" s="12" t="s">
        <v>295</v>
      </c>
      <c r="E146" s="38">
        <v>3791</v>
      </c>
      <c r="F146" s="38">
        <v>857466710</v>
      </c>
      <c r="G146" s="36">
        <v>226185</v>
      </c>
      <c r="H146" s="36">
        <v>196690</v>
      </c>
      <c r="I146" s="36">
        <v>152867</v>
      </c>
      <c r="J146" s="37">
        <v>67.58</v>
      </c>
      <c r="K146" s="17"/>
    </row>
    <row r="147" spans="2:11" ht="18" customHeight="1" x14ac:dyDescent="0.3">
      <c r="B147" s="19">
        <f t="shared" si="2"/>
        <v>138</v>
      </c>
      <c r="C147" s="22" t="s">
        <v>296</v>
      </c>
      <c r="D147" s="12" t="s">
        <v>297</v>
      </c>
      <c r="E147" s="38">
        <v>5490</v>
      </c>
      <c r="F147" s="38">
        <v>1052201870</v>
      </c>
      <c r="G147" s="36">
        <v>191658</v>
      </c>
      <c r="H147" s="36">
        <v>167770</v>
      </c>
      <c r="I147" s="36">
        <v>127083</v>
      </c>
      <c r="J147" s="37">
        <v>66.31</v>
      </c>
      <c r="K147" s="17"/>
    </row>
    <row r="148" spans="2:11" ht="18" customHeight="1" x14ac:dyDescent="0.3">
      <c r="B148" s="19">
        <f t="shared" si="2"/>
        <v>139</v>
      </c>
      <c r="C148" s="22" t="s">
        <v>298</v>
      </c>
      <c r="D148" s="12" t="s">
        <v>299</v>
      </c>
      <c r="E148" s="38">
        <v>12767</v>
      </c>
      <c r="F148" s="38">
        <v>2226845270</v>
      </c>
      <c r="G148" s="36">
        <v>174422</v>
      </c>
      <c r="H148" s="36">
        <v>151890</v>
      </c>
      <c r="I148" s="36">
        <v>108910</v>
      </c>
      <c r="J148" s="37">
        <v>62.44</v>
      </c>
      <c r="K148" s="17"/>
    </row>
    <row r="149" spans="2:11" ht="18" customHeight="1" x14ac:dyDescent="0.3">
      <c r="B149" s="19">
        <f t="shared" si="2"/>
        <v>140</v>
      </c>
      <c r="C149" s="22" t="s">
        <v>300</v>
      </c>
      <c r="D149" s="12" t="s">
        <v>301</v>
      </c>
      <c r="E149" s="38">
        <v>391</v>
      </c>
      <c r="F149" s="38">
        <v>16370850</v>
      </c>
      <c r="G149" s="36">
        <v>41869</v>
      </c>
      <c r="H149" s="36">
        <v>27970</v>
      </c>
      <c r="I149" s="36">
        <v>42647</v>
      </c>
      <c r="J149" s="37">
        <v>101.86</v>
      </c>
      <c r="K149" s="17"/>
    </row>
    <row r="150" spans="2:11" ht="18" customHeight="1" x14ac:dyDescent="0.3">
      <c r="B150" s="19">
        <f t="shared" si="2"/>
        <v>141</v>
      </c>
      <c r="C150" s="22" t="s">
        <v>302</v>
      </c>
      <c r="D150" s="12" t="s">
        <v>303</v>
      </c>
      <c r="E150" s="38">
        <v>608</v>
      </c>
      <c r="F150" s="38">
        <v>27128430</v>
      </c>
      <c r="G150" s="36">
        <v>44619</v>
      </c>
      <c r="H150" s="36">
        <v>39590</v>
      </c>
      <c r="I150" s="36">
        <v>29788</v>
      </c>
      <c r="J150" s="37">
        <v>66.760000000000005</v>
      </c>
      <c r="K150" s="17"/>
    </row>
    <row r="151" spans="2:11" ht="18" customHeight="1" x14ac:dyDescent="0.3">
      <c r="B151" s="19">
        <f t="shared" si="2"/>
        <v>142</v>
      </c>
      <c r="C151" s="22" t="s">
        <v>304</v>
      </c>
      <c r="D151" s="12" t="s">
        <v>305</v>
      </c>
      <c r="E151" s="38">
        <v>2244</v>
      </c>
      <c r="F151" s="38">
        <v>107728790</v>
      </c>
      <c r="G151" s="36">
        <v>48007</v>
      </c>
      <c r="H151" s="36">
        <v>39590</v>
      </c>
      <c r="I151" s="36">
        <v>31724</v>
      </c>
      <c r="J151" s="37">
        <v>66.08</v>
      </c>
      <c r="K151" s="17"/>
    </row>
    <row r="152" spans="2:11" ht="18" customHeight="1" x14ac:dyDescent="0.3">
      <c r="B152" s="19">
        <f t="shared" si="2"/>
        <v>143</v>
      </c>
      <c r="C152" s="22" t="s">
        <v>306</v>
      </c>
      <c r="D152" s="12" t="s">
        <v>307</v>
      </c>
      <c r="E152" s="38">
        <v>1309</v>
      </c>
      <c r="F152" s="38">
        <v>1153835020</v>
      </c>
      <c r="G152" s="36">
        <v>881463</v>
      </c>
      <c r="H152" s="36">
        <v>775200</v>
      </c>
      <c r="I152" s="36">
        <v>1118100</v>
      </c>
      <c r="J152" s="37">
        <v>126.85</v>
      </c>
      <c r="K152" s="17"/>
    </row>
    <row r="153" spans="2:11" ht="18" customHeight="1" x14ac:dyDescent="0.3">
      <c r="B153" s="19">
        <f t="shared" si="2"/>
        <v>144</v>
      </c>
      <c r="C153" s="22" t="s">
        <v>308</v>
      </c>
      <c r="D153" s="12" t="s">
        <v>309</v>
      </c>
      <c r="E153" s="38">
        <v>2117</v>
      </c>
      <c r="F153" s="38">
        <v>2593714960</v>
      </c>
      <c r="G153" s="36">
        <v>1225184</v>
      </c>
      <c r="H153" s="36">
        <v>1093880</v>
      </c>
      <c r="I153" s="36">
        <v>840139</v>
      </c>
      <c r="J153" s="37">
        <v>68.569999999999993</v>
      </c>
      <c r="K153" s="17"/>
    </row>
    <row r="154" spans="2:11" ht="18" customHeight="1" x14ac:dyDescent="0.3">
      <c r="B154" s="19">
        <f t="shared" si="2"/>
        <v>145</v>
      </c>
      <c r="C154" s="22" t="s">
        <v>310</v>
      </c>
      <c r="D154" s="12" t="s">
        <v>311</v>
      </c>
      <c r="E154" s="38">
        <v>14304</v>
      </c>
      <c r="F154" s="38">
        <v>21842636910</v>
      </c>
      <c r="G154" s="36">
        <v>1527030</v>
      </c>
      <c r="H154" s="36">
        <v>1319075</v>
      </c>
      <c r="I154" s="36">
        <v>938843</v>
      </c>
      <c r="J154" s="37">
        <v>61.48</v>
      </c>
      <c r="K154" s="17"/>
    </row>
    <row r="155" spans="2:11" ht="18" customHeight="1" x14ac:dyDescent="0.3">
      <c r="B155" s="19">
        <f t="shared" si="2"/>
        <v>146</v>
      </c>
      <c r="C155" s="22" t="s">
        <v>312</v>
      </c>
      <c r="D155" s="12" t="s">
        <v>313</v>
      </c>
      <c r="E155" s="38">
        <v>3274</v>
      </c>
      <c r="F155" s="38">
        <v>6019288070</v>
      </c>
      <c r="G155" s="36">
        <v>1838512</v>
      </c>
      <c r="H155" s="36">
        <v>1653885</v>
      </c>
      <c r="I155" s="36">
        <v>1236446</v>
      </c>
      <c r="J155" s="37">
        <v>67.25</v>
      </c>
      <c r="K155" s="17"/>
    </row>
    <row r="156" spans="2:11" ht="18" customHeight="1" x14ac:dyDescent="0.3">
      <c r="B156" s="19">
        <f t="shared" si="2"/>
        <v>147</v>
      </c>
      <c r="C156" s="22" t="s">
        <v>314</v>
      </c>
      <c r="D156" s="12" t="s">
        <v>315</v>
      </c>
      <c r="E156" s="38">
        <v>5776</v>
      </c>
      <c r="F156" s="38">
        <v>444984820</v>
      </c>
      <c r="G156" s="36">
        <v>77040</v>
      </c>
      <c r="H156" s="36">
        <v>71030</v>
      </c>
      <c r="I156" s="36">
        <v>46236</v>
      </c>
      <c r="J156" s="37">
        <v>60.02</v>
      </c>
      <c r="K156" s="17"/>
    </row>
    <row r="157" spans="2:11" ht="18" customHeight="1" x14ac:dyDescent="0.3">
      <c r="B157" s="19">
        <f t="shared" si="2"/>
        <v>148</v>
      </c>
      <c r="C157" s="22" t="s">
        <v>316</v>
      </c>
      <c r="D157" s="12" t="s">
        <v>317</v>
      </c>
      <c r="E157" s="38">
        <v>13198</v>
      </c>
      <c r="F157" s="38">
        <v>984231140</v>
      </c>
      <c r="G157" s="36">
        <v>74574</v>
      </c>
      <c r="H157" s="36">
        <v>74290</v>
      </c>
      <c r="I157" s="36">
        <v>35426</v>
      </c>
      <c r="J157" s="37">
        <v>47.5</v>
      </c>
      <c r="K157" s="17"/>
    </row>
    <row r="158" spans="2:11" ht="18" customHeight="1" x14ac:dyDescent="0.3">
      <c r="B158" s="19">
        <f t="shared" si="2"/>
        <v>149</v>
      </c>
      <c r="C158" s="22" t="s">
        <v>318</v>
      </c>
      <c r="D158" s="12" t="s">
        <v>319</v>
      </c>
      <c r="E158" s="38">
        <v>86844</v>
      </c>
      <c r="F158" s="38">
        <v>10265484830</v>
      </c>
      <c r="G158" s="36">
        <v>118206</v>
      </c>
      <c r="H158" s="36">
        <v>113810</v>
      </c>
      <c r="I158" s="36">
        <v>54421</v>
      </c>
      <c r="J158" s="37">
        <v>46.04</v>
      </c>
      <c r="K158" s="17"/>
    </row>
    <row r="159" spans="2:11" ht="18" customHeight="1" x14ac:dyDescent="0.3">
      <c r="B159" s="19">
        <f t="shared" si="2"/>
        <v>150</v>
      </c>
      <c r="C159" s="22" t="s">
        <v>320</v>
      </c>
      <c r="D159" s="12" t="s">
        <v>321</v>
      </c>
      <c r="E159" s="38">
        <v>34061</v>
      </c>
      <c r="F159" s="38">
        <v>5399375990</v>
      </c>
      <c r="G159" s="36">
        <v>158521</v>
      </c>
      <c r="H159" s="36">
        <v>147990</v>
      </c>
      <c r="I159" s="36">
        <v>87184</v>
      </c>
      <c r="J159" s="37">
        <v>55</v>
      </c>
      <c r="K159" s="17"/>
    </row>
    <row r="160" spans="2:11" ht="18" customHeight="1" x14ac:dyDescent="0.3">
      <c r="B160" s="19">
        <f t="shared" si="2"/>
        <v>151</v>
      </c>
      <c r="C160" s="22" t="s">
        <v>322</v>
      </c>
      <c r="D160" s="12" t="s">
        <v>323</v>
      </c>
      <c r="E160" s="38">
        <v>26826</v>
      </c>
      <c r="F160" s="38">
        <v>5220095000</v>
      </c>
      <c r="G160" s="36">
        <v>194591</v>
      </c>
      <c r="H160" s="36">
        <v>159660</v>
      </c>
      <c r="I160" s="36">
        <v>130102</v>
      </c>
      <c r="J160" s="37">
        <v>66.86</v>
      </c>
      <c r="K160" s="17"/>
    </row>
    <row r="161" spans="2:11" ht="18" customHeight="1" x14ac:dyDescent="0.3">
      <c r="B161" s="19">
        <f t="shared" si="2"/>
        <v>152</v>
      </c>
      <c r="C161" s="22" t="s">
        <v>324</v>
      </c>
      <c r="D161" s="12" t="s">
        <v>325</v>
      </c>
      <c r="E161" s="38">
        <v>5185</v>
      </c>
      <c r="F161" s="38">
        <v>252469300</v>
      </c>
      <c r="G161" s="36">
        <v>48692</v>
      </c>
      <c r="H161" s="36">
        <v>40400</v>
      </c>
      <c r="I161" s="36">
        <v>30225</v>
      </c>
      <c r="J161" s="37">
        <v>62.07</v>
      </c>
      <c r="K161" s="17"/>
    </row>
    <row r="162" spans="2:11" ht="18" customHeight="1" x14ac:dyDescent="0.3">
      <c r="B162" s="19">
        <f t="shared" si="2"/>
        <v>153</v>
      </c>
      <c r="C162" s="22" t="s">
        <v>326</v>
      </c>
      <c r="D162" s="12" t="s">
        <v>327</v>
      </c>
      <c r="E162" s="38">
        <v>825</v>
      </c>
      <c r="F162" s="38">
        <v>578597690</v>
      </c>
      <c r="G162" s="36">
        <v>701331</v>
      </c>
      <c r="H162" s="36">
        <v>645690</v>
      </c>
      <c r="I162" s="36">
        <v>625326</v>
      </c>
      <c r="J162" s="37">
        <v>89.16</v>
      </c>
      <c r="K162" s="17"/>
    </row>
    <row r="163" spans="2:11" ht="18" customHeight="1" x14ac:dyDescent="0.3">
      <c r="B163" s="19">
        <f t="shared" si="2"/>
        <v>154</v>
      </c>
      <c r="C163" s="22" t="s">
        <v>328</v>
      </c>
      <c r="D163" s="12" t="s">
        <v>329</v>
      </c>
      <c r="E163" s="38">
        <v>951</v>
      </c>
      <c r="F163" s="38">
        <v>914231060</v>
      </c>
      <c r="G163" s="36">
        <v>961337</v>
      </c>
      <c r="H163" s="36">
        <v>946590</v>
      </c>
      <c r="I163" s="36">
        <v>709303</v>
      </c>
      <c r="J163" s="37">
        <v>73.78</v>
      </c>
      <c r="K163" s="17"/>
    </row>
    <row r="164" spans="2:11" ht="18" customHeight="1" x14ac:dyDescent="0.3">
      <c r="B164" s="19">
        <f t="shared" si="2"/>
        <v>155</v>
      </c>
      <c r="C164" s="22" t="s">
        <v>330</v>
      </c>
      <c r="D164" s="12" t="s">
        <v>331</v>
      </c>
      <c r="E164" s="38">
        <v>6878</v>
      </c>
      <c r="F164" s="38">
        <v>9135748630</v>
      </c>
      <c r="G164" s="36">
        <v>1328257</v>
      </c>
      <c r="H164" s="36">
        <v>1171780</v>
      </c>
      <c r="I164" s="36">
        <v>1087199</v>
      </c>
      <c r="J164" s="37">
        <v>81.849999999999994</v>
      </c>
      <c r="K164" s="17"/>
    </row>
    <row r="165" spans="2:11" ht="18" customHeight="1" x14ac:dyDescent="0.3">
      <c r="B165" s="19">
        <f t="shared" si="2"/>
        <v>156</v>
      </c>
      <c r="C165" s="22" t="s">
        <v>332</v>
      </c>
      <c r="D165" s="12" t="s">
        <v>333</v>
      </c>
      <c r="E165" s="38">
        <v>1610</v>
      </c>
      <c r="F165" s="38">
        <v>2439496070</v>
      </c>
      <c r="G165" s="36">
        <v>1515215</v>
      </c>
      <c r="H165" s="36">
        <v>1328795</v>
      </c>
      <c r="I165" s="36">
        <v>1078740</v>
      </c>
      <c r="J165" s="37">
        <v>71.19</v>
      </c>
      <c r="K165" s="17"/>
    </row>
    <row r="166" spans="2:11" ht="18" customHeight="1" x14ac:dyDescent="0.3">
      <c r="B166" s="19">
        <f t="shared" si="2"/>
        <v>157</v>
      </c>
      <c r="C166" s="22" t="s">
        <v>334</v>
      </c>
      <c r="D166" s="12" t="s">
        <v>335</v>
      </c>
      <c r="E166" s="38">
        <v>6750</v>
      </c>
      <c r="F166" s="38">
        <v>479006620</v>
      </c>
      <c r="G166" s="36">
        <v>70964</v>
      </c>
      <c r="H166" s="36">
        <v>68000</v>
      </c>
      <c r="I166" s="36">
        <v>42564</v>
      </c>
      <c r="J166" s="37">
        <v>59.98</v>
      </c>
      <c r="K166" s="17"/>
    </row>
    <row r="167" spans="2:11" ht="18" customHeight="1" x14ac:dyDescent="0.3">
      <c r="B167" s="19">
        <f t="shared" si="2"/>
        <v>158</v>
      </c>
      <c r="C167" s="22" t="s">
        <v>336</v>
      </c>
      <c r="D167" s="12" t="s">
        <v>337</v>
      </c>
      <c r="E167" s="38">
        <v>19467</v>
      </c>
      <c r="F167" s="38">
        <v>1476772520</v>
      </c>
      <c r="G167" s="36">
        <v>75860</v>
      </c>
      <c r="H167" s="36">
        <v>74290</v>
      </c>
      <c r="I167" s="36">
        <v>36675</v>
      </c>
      <c r="J167" s="37">
        <v>48.34</v>
      </c>
      <c r="K167" s="17"/>
    </row>
    <row r="168" spans="2:11" ht="18" customHeight="1" x14ac:dyDescent="0.3">
      <c r="B168" s="19">
        <f t="shared" si="2"/>
        <v>159</v>
      </c>
      <c r="C168" s="22" t="s">
        <v>338</v>
      </c>
      <c r="D168" s="12" t="s">
        <v>339</v>
      </c>
      <c r="E168" s="38">
        <v>99627</v>
      </c>
      <c r="F168" s="38">
        <v>11946464250</v>
      </c>
      <c r="G168" s="36">
        <v>119912</v>
      </c>
      <c r="H168" s="36">
        <v>113050</v>
      </c>
      <c r="I168" s="36">
        <v>58602</v>
      </c>
      <c r="J168" s="37">
        <v>48.87</v>
      </c>
      <c r="K168" s="17"/>
    </row>
    <row r="169" spans="2:11" ht="18" customHeight="1" x14ac:dyDescent="0.3">
      <c r="B169" s="19">
        <f t="shared" si="2"/>
        <v>160</v>
      </c>
      <c r="C169" s="22" t="s">
        <v>340</v>
      </c>
      <c r="D169" s="12" t="s">
        <v>341</v>
      </c>
      <c r="E169" s="38">
        <v>41983</v>
      </c>
      <c r="F169" s="38">
        <v>6863771950</v>
      </c>
      <c r="G169" s="36">
        <v>163489</v>
      </c>
      <c r="H169" s="36">
        <v>151230</v>
      </c>
      <c r="I169" s="36">
        <v>89363</v>
      </c>
      <c r="J169" s="37">
        <v>54.66</v>
      </c>
      <c r="K169" s="17"/>
    </row>
    <row r="170" spans="2:11" ht="18" customHeight="1" x14ac:dyDescent="0.3">
      <c r="B170" s="19">
        <f t="shared" si="2"/>
        <v>161</v>
      </c>
      <c r="C170" s="22" t="s">
        <v>342</v>
      </c>
      <c r="D170" s="12" t="s">
        <v>343</v>
      </c>
      <c r="E170" s="38">
        <v>29266</v>
      </c>
      <c r="F170" s="38">
        <v>6450829700</v>
      </c>
      <c r="G170" s="36">
        <v>220421</v>
      </c>
      <c r="H170" s="36">
        <v>172400</v>
      </c>
      <c r="I170" s="36">
        <v>150703</v>
      </c>
      <c r="J170" s="37">
        <v>68.37</v>
      </c>
      <c r="K170" s="17"/>
    </row>
    <row r="171" spans="2:11" ht="18" customHeight="1" x14ac:dyDescent="0.3">
      <c r="B171" s="19">
        <f t="shared" si="2"/>
        <v>162</v>
      </c>
      <c r="C171" s="22" t="s">
        <v>344</v>
      </c>
      <c r="D171" s="12" t="s">
        <v>345</v>
      </c>
      <c r="E171" s="38">
        <v>7310</v>
      </c>
      <c r="F171" s="38">
        <v>377128740</v>
      </c>
      <c r="G171" s="36">
        <v>51591</v>
      </c>
      <c r="H171" s="36">
        <v>41870</v>
      </c>
      <c r="I171" s="36">
        <v>38898</v>
      </c>
      <c r="J171" s="37">
        <v>75.400000000000006</v>
      </c>
      <c r="K171" s="17"/>
    </row>
    <row r="172" spans="2:11" ht="18" customHeight="1" x14ac:dyDescent="0.3">
      <c r="B172" s="19">
        <f t="shared" si="2"/>
        <v>163</v>
      </c>
      <c r="C172" s="22" t="s">
        <v>346</v>
      </c>
      <c r="D172" s="12" t="s">
        <v>347</v>
      </c>
      <c r="E172" s="38">
        <v>3358</v>
      </c>
      <c r="F172" s="38">
        <v>1502645690</v>
      </c>
      <c r="G172" s="36">
        <v>447482</v>
      </c>
      <c r="H172" s="36">
        <v>240615</v>
      </c>
      <c r="I172" s="36">
        <v>666760</v>
      </c>
      <c r="J172" s="37">
        <v>149</v>
      </c>
      <c r="K172" s="17"/>
    </row>
    <row r="173" spans="2:11" ht="18" customHeight="1" x14ac:dyDescent="0.3">
      <c r="B173" s="19">
        <f t="shared" si="2"/>
        <v>164</v>
      </c>
      <c r="C173" s="22" t="s">
        <v>348</v>
      </c>
      <c r="D173" s="12" t="s">
        <v>349</v>
      </c>
      <c r="E173" s="38">
        <v>1803</v>
      </c>
      <c r="F173" s="38">
        <v>1714777940</v>
      </c>
      <c r="G173" s="36">
        <v>951069</v>
      </c>
      <c r="H173" s="36">
        <v>566910</v>
      </c>
      <c r="I173" s="36">
        <v>1319354</v>
      </c>
      <c r="J173" s="37">
        <v>138.72</v>
      </c>
      <c r="K173" s="17"/>
    </row>
    <row r="174" spans="2:11" ht="18" customHeight="1" x14ac:dyDescent="0.3">
      <c r="B174" s="19">
        <f t="shared" si="2"/>
        <v>165</v>
      </c>
      <c r="C174" s="22" t="s">
        <v>350</v>
      </c>
      <c r="D174" s="12" t="s">
        <v>351</v>
      </c>
      <c r="E174" s="38">
        <v>4314</v>
      </c>
      <c r="F174" s="38">
        <v>4738248890</v>
      </c>
      <c r="G174" s="36">
        <v>1098342</v>
      </c>
      <c r="H174" s="36">
        <v>721420</v>
      </c>
      <c r="I174" s="36">
        <v>1354421</v>
      </c>
      <c r="J174" s="37">
        <v>123.31</v>
      </c>
      <c r="K174" s="17"/>
    </row>
    <row r="175" spans="2:11" ht="18" customHeight="1" x14ac:dyDescent="0.3">
      <c r="B175" s="19">
        <f t="shared" si="2"/>
        <v>166</v>
      </c>
      <c r="C175" s="22" t="s">
        <v>352</v>
      </c>
      <c r="D175" s="12" t="s">
        <v>353</v>
      </c>
      <c r="E175" s="38">
        <v>825</v>
      </c>
      <c r="F175" s="38">
        <v>48631880</v>
      </c>
      <c r="G175" s="36">
        <v>58948</v>
      </c>
      <c r="H175" s="36">
        <v>40400</v>
      </c>
      <c r="I175" s="36">
        <v>54929</v>
      </c>
      <c r="J175" s="37">
        <v>93.18</v>
      </c>
      <c r="K175" s="17"/>
    </row>
    <row r="176" spans="2:11" ht="18" customHeight="1" x14ac:dyDescent="0.3">
      <c r="B176" s="19">
        <f t="shared" si="2"/>
        <v>167</v>
      </c>
      <c r="C176" s="22" t="s">
        <v>354</v>
      </c>
      <c r="D176" s="12" t="s">
        <v>355</v>
      </c>
      <c r="E176" s="38">
        <v>992</v>
      </c>
      <c r="F176" s="38">
        <v>54602600</v>
      </c>
      <c r="G176" s="36">
        <v>55043</v>
      </c>
      <c r="H176" s="36">
        <v>42380</v>
      </c>
      <c r="I176" s="36">
        <v>42472</v>
      </c>
      <c r="J176" s="37">
        <v>77.16</v>
      </c>
      <c r="K176" s="17"/>
    </row>
    <row r="177" spans="2:11" ht="18" customHeight="1" x14ac:dyDescent="0.3">
      <c r="B177" s="19">
        <f t="shared" si="2"/>
        <v>168</v>
      </c>
      <c r="C177" s="22" t="s">
        <v>356</v>
      </c>
      <c r="D177" s="12" t="s">
        <v>357</v>
      </c>
      <c r="E177" s="38">
        <v>3429</v>
      </c>
      <c r="F177" s="38">
        <v>304797360</v>
      </c>
      <c r="G177" s="36">
        <v>88888</v>
      </c>
      <c r="H177" s="36">
        <v>69190</v>
      </c>
      <c r="I177" s="36">
        <v>76437</v>
      </c>
      <c r="J177" s="37">
        <v>85.99</v>
      </c>
      <c r="K177" s="17"/>
    </row>
    <row r="178" spans="2:11" ht="18" customHeight="1" x14ac:dyDescent="0.3">
      <c r="B178" s="19">
        <f t="shared" si="2"/>
        <v>169</v>
      </c>
      <c r="C178" s="22" t="s">
        <v>358</v>
      </c>
      <c r="D178" s="12" t="s">
        <v>359</v>
      </c>
      <c r="E178" s="38">
        <v>5210</v>
      </c>
      <c r="F178" s="38">
        <v>617374520</v>
      </c>
      <c r="G178" s="36">
        <v>118498</v>
      </c>
      <c r="H178" s="36">
        <v>87530</v>
      </c>
      <c r="I178" s="36">
        <v>100291</v>
      </c>
      <c r="J178" s="37">
        <v>84.64</v>
      </c>
      <c r="K178" s="17"/>
    </row>
    <row r="179" spans="2:11" ht="18" customHeight="1" x14ac:dyDescent="0.3">
      <c r="B179" s="19">
        <f t="shared" si="2"/>
        <v>170</v>
      </c>
      <c r="C179" s="22" t="s">
        <v>360</v>
      </c>
      <c r="D179" s="12" t="s">
        <v>361</v>
      </c>
      <c r="E179" s="38">
        <v>2828</v>
      </c>
      <c r="F179" s="38">
        <v>504442250</v>
      </c>
      <c r="G179" s="36">
        <v>178374</v>
      </c>
      <c r="H179" s="36">
        <v>120435</v>
      </c>
      <c r="I179" s="36">
        <v>169278</v>
      </c>
      <c r="J179" s="37">
        <v>94.9</v>
      </c>
      <c r="K179" s="17"/>
    </row>
    <row r="180" spans="2:11" ht="18" customHeight="1" x14ac:dyDescent="0.3">
      <c r="B180" s="19">
        <f t="shared" si="2"/>
        <v>171</v>
      </c>
      <c r="C180" s="22" t="s">
        <v>362</v>
      </c>
      <c r="D180" s="12" t="s">
        <v>363</v>
      </c>
      <c r="E180" s="38">
        <v>3768</v>
      </c>
      <c r="F180" s="38">
        <v>79289890</v>
      </c>
      <c r="G180" s="36">
        <v>21043</v>
      </c>
      <c r="H180" s="36">
        <v>13260</v>
      </c>
      <c r="I180" s="36">
        <v>22718</v>
      </c>
      <c r="J180" s="37">
        <v>107.96</v>
      </c>
      <c r="K180" s="17"/>
    </row>
    <row r="181" spans="2:11" ht="18" customHeight="1" x14ac:dyDescent="0.3">
      <c r="B181" s="19">
        <f t="shared" si="2"/>
        <v>172</v>
      </c>
      <c r="C181" s="22" t="s">
        <v>364</v>
      </c>
      <c r="D181" s="12" t="s">
        <v>365</v>
      </c>
      <c r="E181" s="38">
        <v>506</v>
      </c>
      <c r="F181" s="38">
        <v>261122690</v>
      </c>
      <c r="G181" s="36">
        <v>516053</v>
      </c>
      <c r="H181" s="36">
        <v>219825</v>
      </c>
      <c r="I181" s="36">
        <v>817845</v>
      </c>
      <c r="J181" s="37">
        <v>158.47999999999999</v>
      </c>
      <c r="K181" s="17"/>
    </row>
    <row r="182" spans="2:11" ht="18" customHeight="1" x14ac:dyDescent="0.3">
      <c r="B182" s="19">
        <f t="shared" si="2"/>
        <v>173</v>
      </c>
      <c r="C182" s="22" t="s">
        <v>366</v>
      </c>
      <c r="D182" s="12" t="s">
        <v>367</v>
      </c>
      <c r="E182" s="38">
        <v>252</v>
      </c>
      <c r="F182" s="38">
        <v>268877590</v>
      </c>
      <c r="G182" s="36">
        <v>1066975</v>
      </c>
      <c r="H182" s="36">
        <v>706195</v>
      </c>
      <c r="I182" s="36">
        <v>1433308</v>
      </c>
      <c r="J182" s="37">
        <v>134.33000000000001</v>
      </c>
      <c r="K182" s="17"/>
    </row>
    <row r="183" spans="2:11" ht="18" customHeight="1" x14ac:dyDescent="0.3">
      <c r="B183" s="19">
        <f t="shared" si="2"/>
        <v>174</v>
      </c>
      <c r="C183" s="22" t="s">
        <v>368</v>
      </c>
      <c r="D183" s="12" t="s">
        <v>369</v>
      </c>
      <c r="E183" s="38">
        <v>1082</v>
      </c>
      <c r="F183" s="38">
        <v>1343091630</v>
      </c>
      <c r="G183" s="36">
        <v>1241305</v>
      </c>
      <c r="H183" s="36">
        <v>856055</v>
      </c>
      <c r="I183" s="36">
        <v>1397018</v>
      </c>
      <c r="J183" s="37">
        <v>112.54</v>
      </c>
      <c r="K183" s="17"/>
    </row>
    <row r="184" spans="2:11" ht="18" customHeight="1" x14ac:dyDescent="0.3">
      <c r="B184" s="19">
        <f t="shared" si="2"/>
        <v>175</v>
      </c>
      <c r="C184" s="22" t="s">
        <v>370</v>
      </c>
      <c r="D184" s="12" t="s">
        <v>371</v>
      </c>
      <c r="E184" s="38">
        <v>485</v>
      </c>
      <c r="F184" s="38">
        <v>45749360</v>
      </c>
      <c r="G184" s="36">
        <v>94329</v>
      </c>
      <c r="H184" s="36">
        <v>91880</v>
      </c>
      <c r="I184" s="36">
        <v>55122</v>
      </c>
      <c r="J184" s="37">
        <v>58.44</v>
      </c>
      <c r="K184" s="17"/>
    </row>
    <row r="185" spans="2:11" ht="18" customHeight="1" x14ac:dyDescent="0.3">
      <c r="B185" s="19">
        <f t="shared" si="2"/>
        <v>176</v>
      </c>
      <c r="C185" s="22" t="s">
        <v>372</v>
      </c>
      <c r="D185" s="12" t="s">
        <v>373</v>
      </c>
      <c r="E185" s="38">
        <v>1054</v>
      </c>
      <c r="F185" s="38">
        <v>82019350</v>
      </c>
      <c r="G185" s="36">
        <v>77817</v>
      </c>
      <c r="H185" s="36">
        <v>76195</v>
      </c>
      <c r="I185" s="36">
        <v>41781</v>
      </c>
      <c r="J185" s="37">
        <v>53.69</v>
      </c>
      <c r="K185" s="17"/>
    </row>
    <row r="186" spans="2:11" ht="18" customHeight="1" x14ac:dyDescent="0.3">
      <c r="B186" s="19">
        <f t="shared" si="2"/>
        <v>177</v>
      </c>
      <c r="C186" s="22" t="s">
        <v>374</v>
      </c>
      <c r="D186" s="12" t="s">
        <v>375</v>
      </c>
      <c r="E186" s="38">
        <v>2931</v>
      </c>
      <c r="F186" s="38">
        <v>358182500</v>
      </c>
      <c r="G186" s="36">
        <v>122205</v>
      </c>
      <c r="H186" s="36">
        <v>115090</v>
      </c>
      <c r="I186" s="36">
        <v>74257</v>
      </c>
      <c r="J186" s="37">
        <v>60.76</v>
      </c>
      <c r="K186" s="17"/>
    </row>
    <row r="187" spans="2:11" ht="18" customHeight="1" x14ac:dyDescent="0.3">
      <c r="B187" s="19">
        <f t="shared" si="2"/>
        <v>178</v>
      </c>
      <c r="C187" s="22" t="s">
        <v>376</v>
      </c>
      <c r="D187" s="12" t="s">
        <v>377</v>
      </c>
      <c r="E187" s="38">
        <v>2400</v>
      </c>
      <c r="F187" s="38">
        <v>402710890</v>
      </c>
      <c r="G187" s="36">
        <v>167796</v>
      </c>
      <c r="H187" s="36">
        <v>153415</v>
      </c>
      <c r="I187" s="36">
        <v>105175</v>
      </c>
      <c r="J187" s="37">
        <v>62.68</v>
      </c>
      <c r="K187" s="17"/>
    </row>
    <row r="188" spans="2:11" ht="18" customHeight="1" x14ac:dyDescent="0.3">
      <c r="B188" s="19">
        <f t="shared" si="2"/>
        <v>179</v>
      </c>
      <c r="C188" s="22" t="s">
        <v>378</v>
      </c>
      <c r="D188" s="12" t="s">
        <v>379</v>
      </c>
      <c r="E188" s="38">
        <v>2729</v>
      </c>
      <c r="F188" s="38">
        <v>771639010</v>
      </c>
      <c r="G188" s="36">
        <v>282755</v>
      </c>
      <c r="H188" s="36">
        <v>226120</v>
      </c>
      <c r="I188" s="36">
        <v>188733</v>
      </c>
      <c r="J188" s="37">
        <v>66.75</v>
      </c>
      <c r="K188" s="17"/>
    </row>
    <row r="189" spans="2:11" ht="18" customHeight="1" x14ac:dyDescent="0.3">
      <c r="B189" s="19">
        <f t="shared" si="2"/>
        <v>180</v>
      </c>
      <c r="C189" s="22" t="s">
        <v>380</v>
      </c>
      <c r="D189" s="12" t="s">
        <v>381</v>
      </c>
      <c r="E189" s="38">
        <v>585</v>
      </c>
      <c r="F189" s="38">
        <v>24570370</v>
      </c>
      <c r="G189" s="36">
        <v>42001</v>
      </c>
      <c r="H189" s="36">
        <v>25620</v>
      </c>
      <c r="I189" s="36">
        <v>46365</v>
      </c>
      <c r="J189" s="37">
        <v>110.39</v>
      </c>
      <c r="K189" s="17"/>
    </row>
    <row r="190" spans="2:11" ht="18" customHeight="1" x14ac:dyDescent="0.3">
      <c r="B190" s="19">
        <f t="shared" si="2"/>
        <v>181</v>
      </c>
      <c r="C190" s="22" t="s">
        <v>382</v>
      </c>
      <c r="D190" s="12" t="s">
        <v>383</v>
      </c>
      <c r="E190" s="38">
        <v>1326</v>
      </c>
      <c r="F190" s="38">
        <v>787335280</v>
      </c>
      <c r="G190" s="36">
        <v>593767</v>
      </c>
      <c r="H190" s="36">
        <v>310690</v>
      </c>
      <c r="I190" s="36">
        <v>818552</v>
      </c>
      <c r="J190" s="37">
        <v>137.86000000000001</v>
      </c>
      <c r="K190" s="17"/>
    </row>
    <row r="191" spans="2:11" ht="18" customHeight="1" x14ac:dyDescent="0.3">
      <c r="B191" s="19">
        <f t="shared" si="2"/>
        <v>182</v>
      </c>
      <c r="C191" s="22" t="s">
        <v>384</v>
      </c>
      <c r="D191" s="12" t="s">
        <v>385</v>
      </c>
      <c r="E191" s="38">
        <v>837</v>
      </c>
      <c r="F191" s="38">
        <v>766379690</v>
      </c>
      <c r="G191" s="36">
        <v>915627</v>
      </c>
      <c r="H191" s="36">
        <v>558810</v>
      </c>
      <c r="I191" s="36">
        <v>1188119</v>
      </c>
      <c r="J191" s="37">
        <v>129.76</v>
      </c>
      <c r="K191" s="17"/>
    </row>
    <row r="192" spans="2:11" ht="18" customHeight="1" x14ac:dyDescent="0.3">
      <c r="B192" s="19">
        <f t="shared" si="2"/>
        <v>183</v>
      </c>
      <c r="C192" s="22" t="s">
        <v>386</v>
      </c>
      <c r="D192" s="12" t="s">
        <v>387</v>
      </c>
      <c r="E192" s="38">
        <v>2263</v>
      </c>
      <c r="F192" s="38">
        <v>2599015630</v>
      </c>
      <c r="G192" s="36">
        <v>1148482</v>
      </c>
      <c r="H192" s="36">
        <v>857710</v>
      </c>
      <c r="I192" s="36">
        <v>1213979</v>
      </c>
      <c r="J192" s="37">
        <v>105.7</v>
      </c>
      <c r="K192" s="17"/>
    </row>
    <row r="193" spans="2:11" ht="18" customHeight="1" x14ac:dyDescent="0.3">
      <c r="B193" s="19">
        <f t="shared" si="2"/>
        <v>184</v>
      </c>
      <c r="C193" s="22" t="s">
        <v>388</v>
      </c>
      <c r="D193" s="12" t="s">
        <v>389</v>
      </c>
      <c r="E193" s="38">
        <v>1020</v>
      </c>
      <c r="F193" s="38">
        <v>71427800</v>
      </c>
      <c r="G193" s="36">
        <v>70027</v>
      </c>
      <c r="H193" s="36">
        <v>66935</v>
      </c>
      <c r="I193" s="36">
        <v>49819</v>
      </c>
      <c r="J193" s="37">
        <v>71.14</v>
      </c>
      <c r="K193" s="17"/>
    </row>
    <row r="194" spans="2:11" ht="18" customHeight="1" x14ac:dyDescent="0.3">
      <c r="B194" s="19">
        <f t="shared" si="2"/>
        <v>185</v>
      </c>
      <c r="C194" s="22" t="s">
        <v>390</v>
      </c>
      <c r="D194" s="12" t="s">
        <v>391</v>
      </c>
      <c r="E194" s="38">
        <v>1605</v>
      </c>
      <c r="F194" s="38">
        <v>116165050</v>
      </c>
      <c r="G194" s="36">
        <v>72377</v>
      </c>
      <c r="H194" s="36">
        <v>65660</v>
      </c>
      <c r="I194" s="36">
        <v>48380</v>
      </c>
      <c r="J194" s="37">
        <v>66.84</v>
      </c>
      <c r="K194" s="17"/>
    </row>
    <row r="195" spans="2:11" ht="18" customHeight="1" x14ac:dyDescent="0.3">
      <c r="B195" s="19">
        <f t="shared" si="2"/>
        <v>186</v>
      </c>
      <c r="C195" s="22" t="s">
        <v>392</v>
      </c>
      <c r="D195" s="12" t="s">
        <v>393</v>
      </c>
      <c r="E195" s="38">
        <v>5616</v>
      </c>
      <c r="F195" s="38">
        <v>621508380</v>
      </c>
      <c r="G195" s="36">
        <v>110667</v>
      </c>
      <c r="H195" s="36">
        <v>101750</v>
      </c>
      <c r="I195" s="36">
        <v>77897</v>
      </c>
      <c r="J195" s="37">
        <v>70.39</v>
      </c>
      <c r="K195" s="17"/>
    </row>
    <row r="196" spans="2:11" ht="18" customHeight="1" x14ac:dyDescent="0.3">
      <c r="B196" s="19">
        <f t="shared" si="2"/>
        <v>187</v>
      </c>
      <c r="C196" s="22" t="s">
        <v>394</v>
      </c>
      <c r="D196" s="12" t="s">
        <v>395</v>
      </c>
      <c r="E196" s="38">
        <v>4862</v>
      </c>
      <c r="F196" s="38">
        <v>712089410</v>
      </c>
      <c r="G196" s="36">
        <v>146460</v>
      </c>
      <c r="H196" s="36">
        <v>130640</v>
      </c>
      <c r="I196" s="36">
        <v>108092</v>
      </c>
      <c r="J196" s="37">
        <v>73.8</v>
      </c>
      <c r="K196" s="17"/>
    </row>
    <row r="197" spans="2:11" s="16" customFormat="1" ht="18" customHeight="1" x14ac:dyDescent="0.3">
      <c r="B197" s="19">
        <f t="shared" si="2"/>
        <v>188</v>
      </c>
      <c r="C197" s="22" t="s">
        <v>396</v>
      </c>
      <c r="D197" s="12" t="s">
        <v>397</v>
      </c>
      <c r="E197" s="38">
        <v>6250</v>
      </c>
      <c r="F197" s="38">
        <v>1610394420</v>
      </c>
      <c r="G197" s="36">
        <v>257663</v>
      </c>
      <c r="H197" s="36">
        <v>211750</v>
      </c>
      <c r="I197" s="36">
        <v>183547</v>
      </c>
      <c r="J197" s="37">
        <v>71.239999999999995</v>
      </c>
      <c r="K197" s="17"/>
    </row>
    <row r="198" spans="2:11" s="16" customFormat="1" ht="18" customHeight="1" x14ac:dyDescent="0.3">
      <c r="B198" s="19">
        <f t="shared" si="2"/>
        <v>189</v>
      </c>
      <c r="C198" s="22" t="s">
        <v>398</v>
      </c>
      <c r="D198" s="12" t="s">
        <v>399</v>
      </c>
      <c r="E198" s="38">
        <v>2412</v>
      </c>
      <c r="F198" s="38">
        <v>99328260</v>
      </c>
      <c r="G198" s="36">
        <v>41181</v>
      </c>
      <c r="H198" s="36">
        <v>20395</v>
      </c>
      <c r="I198" s="36">
        <v>53345</v>
      </c>
      <c r="J198" s="37">
        <v>129.54</v>
      </c>
      <c r="K198" s="17"/>
    </row>
    <row r="199" spans="2:11" s="16" customFormat="1" ht="18" customHeight="1" x14ac:dyDescent="0.3">
      <c r="B199" s="19">
        <f t="shared" si="2"/>
        <v>190</v>
      </c>
      <c r="C199" s="22" t="s">
        <v>400</v>
      </c>
      <c r="D199" s="12" t="s">
        <v>401</v>
      </c>
      <c r="E199" s="38">
        <v>17</v>
      </c>
      <c r="F199" s="38">
        <v>7765940</v>
      </c>
      <c r="G199" s="36">
        <v>456820</v>
      </c>
      <c r="H199" s="36">
        <v>355390</v>
      </c>
      <c r="I199" s="36">
        <v>416587</v>
      </c>
      <c r="J199" s="37">
        <v>91.19</v>
      </c>
      <c r="K199" s="17"/>
    </row>
    <row r="200" spans="2:11" s="16" customFormat="1" ht="18" customHeight="1" x14ac:dyDescent="0.3">
      <c r="B200" s="19">
        <f t="shared" si="2"/>
        <v>191</v>
      </c>
      <c r="C200" s="22" t="s">
        <v>402</v>
      </c>
      <c r="D200" s="12" t="s">
        <v>403</v>
      </c>
      <c r="E200" s="38">
        <v>33</v>
      </c>
      <c r="F200" s="38">
        <v>5780160</v>
      </c>
      <c r="G200" s="36">
        <v>175156</v>
      </c>
      <c r="H200" s="36">
        <v>167890</v>
      </c>
      <c r="I200" s="36">
        <v>67362</v>
      </c>
      <c r="J200" s="37">
        <v>38.46</v>
      </c>
      <c r="K200" s="17"/>
    </row>
    <row r="201" spans="2:11" s="16" customFormat="1" ht="18" customHeight="1" x14ac:dyDescent="0.3">
      <c r="B201" s="19">
        <f t="shared" si="2"/>
        <v>192</v>
      </c>
      <c r="C201" s="22" t="s">
        <v>404</v>
      </c>
      <c r="D201" s="12" t="s">
        <v>405</v>
      </c>
      <c r="E201" s="38">
        <v>291</v>
      </c>
      <c r="F201" s="38">
        <v>186824520</v>
      </c>
      <c r="G201" s="36">
        <v>642009</v>
      </c>
      <c r="H201" s="36">
        <v>236390</v>
      </c>
      <c r="I201" s="36">
        <v>1007839</v>
      </c>
      <c r="J201" s="37">
        <v>156.97999999999999</v>
      </c>
      <c r="K201" s="17"/>
    </row>
    <row r="202" spans="2:11" s="16" customFormat="1" ht="18" customHeight="1" x14ac:dyDescent="0.3">
      <c r="B202" s="19">
        <f t="shared" si="2"/>
        <v>193</v>
      </c>
      <c r="C202" s="22" t="s">
        <v>406</v>
      </c>
      <c r="D202" s="12" t="s">
        <v>407</v>
      </c>
      <c r="E202" s="38">
        <v>138</v>
      </c>
      <c r="F202" s="38">
        <v>155984630</v>
      </c>
      <c r="G202" s="36">
        <v>1130323</v>
      </c>
      <c r="H202" s="36">
        <v>703830</v>
      </c>
      <c r="I202" s="36">
        <v>1570160</v>
      </c>
      <c r="J202" s="37">
        <v>138.91</v>
      </c>
      <c r="K202" s="17"/>
    </row>
    <row r="203" spans="2:11" s="16" customFormat="1" ht="18" customHeight="1" x14ac:dyDescent="0.3">
      <c r="B203" s="19">
        <f t="shared" si="2"/>
        <v>194</v>
      </c>
      <c r="C203" s="22" t="s">
        <v>408</v>
      </c>
      <c r="D203" s="12" t="s">
        <v>409</v>
      </c>
      <c r="E203" s="38">
        <v>295</v>
      </c>
      <c r="F203" s="38">
        <v>428505860</v>
      </c>
      <c r="G203" s="36">
        <v>1452562</v>
      </c>
      <c r="H203" s="36">
        <v>933310</v>
      </c>
      <c r="I203" s="36">
        <v>2049131</v>
      </c>
      <c r="J203" s="37">
        <v>141.07</v>
      </c>
      <c r="K203" s="17"/>
    </row>
    <row r="204" spans="2:11" s="16" customFormat="1" ht="18" customHeight="1" x14ac:dyDescent="0.3">
      <c r="B204" s="19">
        <f t="shared" si="2"/>
        <v>195</v>
      </c>
      <c r="C204" s="22" t="s">
        <v>410</v>
      </c>
      <c r="D204" s="12" t="s">
        <v>411</v>
      </c>
      <c r="E204" s="38">
        <v>127</v>
      </c>
      <c r="F204" s="38">
        <v>9575820</v>
      </c>
      <c r="G204" s="36">
        <v>75400</v>
      </c>
      <c r="H204" s="36">
        <v>45110</v>
      </c>
      <c r="I204" s="36">
        <v>67448</v>
      </c>
      <c r="J204" s="37">
        <v>89.45</v>
      </c>
      <c r="K204" s="17"/>
    </row>
    <row r="205" spans="2:11" s="16" customFormat="1" ht="18" customHeight="1" x14ac:dyDescent="0.3">
      <c r="B205" s="19">
        <f t="shared" si="2"/>
        <v>196</v>
      </c>
      <c r="C205" s="22" t="s">
        <v>412</v>
      </c>
      <c r="D205" s="12" t="s">
        <v>413</v>
      </c>
      <c r="E205" s="38">
        <v>203</v>
      </c>
      <c r="F205" s="38">
        <v>14001220</v>
      </c>
      <c r="G205" s="36">
        <v>68972</v>
      </c>
      <c r="H205" s="36">
        <v>63830</v>
      </c>
      <c r="I205" s="36">
        <v>50801</v>
      </c>
      <c r="J205" s="37">
        <v>73.650000000000006</v>
      </c>
      <c r="K205" s="17"/>
    </row>
    <row r="206" spans="2:11" s="16" customFormat="1" ht="18" customHeight="1" x14ac:dyDescent="0.3">
      <c r="B206" s="19">
        <f t="shared" si="2"/>
        <v>197</v>
      </c>
      <c r="C206" s="22" t="s">
        <v>414</v>
      </c>
      <c r="D206" s="12" t="s">
        <v>415</v>
      </c>
      <c r="E206" s="38">
        <v>704</v>
      </c>
      <c r="F206" s="38">
        <v>70895360</v>
      </c>
      <c r="G206" s="36">
        <v>100704</v>
      </c>
      <c r="H206" s="36">
        <v>95630</v>
      </c>
      <c r="I206" s="36">
        <v>73703</v>
      </c>
      <c r="J206" s="37">
        <v>73.19</v>
      </c>
      <c r="K206" s="17"/>
    </row>
    <row r="207" spans="2:11" s="16" customFormat="1" ht="18" customHeight="1" x14ac:dyDescent="0.3">
      <c r="B207" s="19">
        <f t="shared" si="2"/>
        <v>198</v>
      </c>
      <c r="C207" s="22" t="s">
        <v>416</v>
      </c>
      <c r="D207" s="12" t="s">
        <v>417</v>
      </c>
      <c r="E207" s="38">
        <v>764</v>
      </c>
      <c r="F207" s="38">
        <v>118049710</v>
      </c>
      <c r="G207" s="36">
        <v>154515</v>
      </c>
      <c r="H207" s="36">
        <v>118750</v>
      </c>
      <c r="I207" s="36">
        <v>126217</v>
      </c>
      <c r="J207" s="37">
        <v>81.69</v>
      </c>
      <c r="K207" s="17"/>
    </row>
    <row r="208" spans="2:11" s="16" customFormat="1" ht="18" customHeight="1" x14ac:dyDescent="0.3">
      <c r="B208" s="19">
        <f t="shared" si="2"/>
        <v>199</v>
      </c>
      <c r="C208" s="22" t="s">
        <v>418</v>
      </c>
      <c r="D208" s="12" t="s">
        <v>419</v>
      </c>
      <c r="E208" s="38">
        <v>749</v>
      </c>
      <c r="F208" s="38">
        <v>174191730</v>
      </c>
      <c r="G208" s="36">
        <v>232566</v>
      </c>
      <c r="H208" s="36">
        <v>177580</v>
      </c>
      <c r="I208" s="36">
        <v>190393</v>
      </c>
      <c r="J208" s="37">
        <v>81.87</v>
      </c>
      <c r="K208" s="17"/>
    </row>
    <row r="209" spans="2:11" s="16" customFormat="1" ht="18" customHeight="1" x14ac:dyDescent="0.3">
      <c r="B209" s="19">
        <f t="shared" si="2"/>
        <v>200</v>
      </c>
      <c r="C209" s="22" t="s">
        <v>420</v>
      </c>
      <c r="D209" s="12" t="s">
        <v>421</v>
      </c>
      <c r="E209" s="38">
        <v>339</v>
      </c>
      <c r="F209" s="38">
        <v>9753580</v>
      </c>
      <c r="G209" s="36">
        <v>28772</v>
      </c>
      <c r="H209" s="36">
        <v>16560</v>
      </c>
      <c r="I209" s="36">
        <v>28991</v>
      </c>
      <c r="J209" s="37">
        <v>100.76</v>
      </c>
      <c r="K209" s="17"/>
    </row>
    <row r="210" spans="2:11" s="16" customFormat="1" ht="18" customHeight="1" x14ac:dyDescent="0.3">
      <c r="B210" s="19">
        <f t="shared" si="2"/>
        <v>201</v>
      </c>
      <c r="C210" s="22" t="s">
        <v>422</v>
      </c>
      <c r="D210" s="12" t="s">
        <v>423</v>
      </c>
      <c r="E210" s="38">
        <v>171</v>
      </c>
      <c r="F210" s="38">
        <v>166054240</v>
      </c>
      <c r="G210" s="36">
        <v>971077</v>
      </c>
      <c r="H210" s="36">
        <v>703770</v>
      </c>
      <c r="I210" s="36">
        <v>1135994</v>
      </c>
      <c r="J210" s="37">
        <v>116.98</v>
      </c>
      <c r="K210" s="17"/>
    </row>
    <row r="211" spans="2:11" s="16" customFormat="1" ht="18" customHeight="1" x14ac:dyDescent="0.3">
      <c r="B211" s="19">
        <f t="shared" si="2"/>
        <v>202</v>
      </c>
      <c r="C211" s="22" t="s">
        <v>424</v>
      </c>
      <c r="D211" s="12" t="s">
        <v>425</v>
      </c>
      <c r="E211" s="38">
        <v>1708</v>
      </c>
      <c r="F211" s="38">
        <v>385022840</v>
      </c>
      <c r="G211" s="36">
        <v>225423</v>
      </c>
      <c r="H211" s="36">
        <v>165130</v>
      </c>
      <c r="I211" s="36">
        <v>178274</v>
      </c>
      <c r="J211" s="37">
        <v>79.08</v>
      </c>
      <c r="K211" s="17"/>
    </row>
    <row r="212" spans="2:11" s="16" customFormat="1" ht="18" customHeight="1" x14ac:dyDescent="0.3">
      <c r="B212" s="19">
        <f t="shared" si="2"/>
        <v>203</v>
      </c>
      <c r="C212" s="22" t="s">
        <v>426</v>
      </c>
      <c r="D212" s="12" t="s">
        <v>427</v>
      </c>
      <c r="E212" s="38">
        <v>55</v>
      </c>
      <c r="F212" s="38">
        <v>104464670</v>
      </c>
      <c r="G212" s="36">
        <v>1899358</v>
      </c>
      <c r="H212" s="36">
        <v>915660</v>
      </c>
      <c r="I212" s="36">
        <v>3369001</v>
      </c>
      <c r="J212" s="37">
        <v>177.38</v>
      </c>
      <c r="K212" s="17"/>
    </row>
    <row r="213" spans="2:11" s="16" customFormat="1" ht="18" customHeight="1" x14ac:dyDescent="0.3">
      <c r="B213" s="19">
        <f t="shared" si="2"/>
        <v>204</v>
      </c>
      <c r="C213" s="22" t="s">
        <v>428</v>
      </c>
      <c r="D213" s="12" t="s">
        <v>429</v>
      </c>
      <c r="E213" s="38">
        <v>18</v>
      </c>
      <c r="F213" s="38">
        <v>20115890</v>
      </c>
      <c r="G213" s="36">
        <v>1117549</v>
      </c>
      <c r="H213" s="36">
        <v>785960</v>
      </c>
      <c r="I213" s="36">
        <v>1047128</v>
      </c>
      <c r="J213" s="37">
        <v>93.7</v>
      </c>
      <c r="K213" s="17"/>
    </row>
    <row r="214" spans="2:11" s="16" customFormat="1" ht="18" customHeight="1" x14ac:dyDescent="0.3">
      <c r="B214" s="19">
        <f t="shared" si="2"/>
        <v>205</v>
      </c>
      <c r="C214" s="22" t="s">
        <v>430</v>
      </c>
      <c r="D214" s="12" t="s">
        <v>431</v>
      </c>
      <c r="E214" s="38">
        <v>43</v>
      </c>
      <c r="F214" s="38">
        <v>74504490</v>
      </c>
      <c r="G214" s="36">
        <v>1732663</v>
      </c>
      <c r="H214" s="36">
        <v>1596240</v>
      </c>
      <c r="I214" s="36">
        <v>1400204</v>
      </c>
      <c r="J214" s="37">
        <v>80.81</v>
      </c>
      <c r="K214" s="17"/>
    </row>
    <row r="215" spans="2:11" s="16" customFormat="1" ht="18" customHeight="1" x14ac:dyDescent="0.3">
      <c r="B215" s="19">
        <f t="shared" si="2"/>
        <v>206</v>
      </c>
      <c r="C215" s="22" t="s">
        <v>432</v>
      </c>
      <c r="D215" s="12" t="s">
        <v>433</v>
      </c>
      <c r="E215" s="38">
        <v>7341</v>
      </c>
      <c r="F215" s="38">
        <v>626716340</v>
      </c>
      <c r="G215" s="36">
        <v>85372</v>
      </c>
      <c r="H215" s="36">
        <v>78150</v>
      </c>
      <c r="I215" s="36">
        <v>46531</v>
      </c>
      <c r="J215" s="37">
        <v>54.5</v>
      </c>
      <c r="K215" s="17"/>
    </row>
    <row r="216" spans="2:11" s="16" customFormat="1" ht="18" customHeight="1" x14ac:dyDescent="0.3">
      <c r="B216" s="19">
        <f t="shared" si="2"/>
        <v>207</v>
      </c>
      <c r="C216" s="22" t="s">
        <v>434</v>
      </c>
      <c r="D216" s="12" t="s">
        <v>435</v>
      </c>
      <c r="E216" s="38">
        <v>17004</v>
      </c>
      <c r="F216" s="38">
        <v>1395750350</v>
      </c>
      <c r="G216" s="36">
        <v>82084</v>
      </c>
      <c r="H216" s="36">
        <v>82920</v>
      </c>
      <c r="I216" s="36">
        <v>35031</v>
      </c>
      <c r="J216" s="37">
        <v>42.68</v>
      </c>
      <c r="K216" s="17"/>
    </row>
    <row r="217" spans="2:11" s="16" customFormat="1" ht="18" customHeight="1" x14ac:dyDescent="0.3">
      <c r="B217" s="19">
        <f t="shared" si="2"/>
        <v>208</v>
      </c>
      <c r="C217" s="22" t="s">
        <v>436</v>
      </c>
      <c r="D217" s="12" t="s">
        <v>437</v>
      </c>
      <c r="E217" s="38">
        <v>54431</v>
      </c>
      <c r="F217" s="38">
        <v>6724539170</v>
      </c>
      <c r="G217" s="36">
        <v>123542</v>
      </c>
      <c r="H217" s="36">
        <v>113810</v>
      </c>
      <c r="I217" s="36">
        <v>60126</v>
      </c>
      <c r="J217" s="37">
        <v>48.67</v>
      </c>
      <c r="K217" s="17"/>
    </row>
    <row r="218" spans="2:11" s="16" customFormat="1" ht="18" customHeight="1" x14ac:dyDescent="0.3">
      <c r="B218" s="19">
        <f t="shared" si="2"/>
        <v>209</v>
      </c>
      <c r="C218" s="22" t="s">
        <v>438</v>
      </c>
      <c r="D218" s="12" t="s">
        <v>439</v>
      </c>
      <c r="E218" s="38">
        <v>20423</v>
      </c>
      <c r="F218" s="38">
        <v>3859861340</v>
      </c>
      <c r="G218" s="36">
        <v>188996</v>
      </c>
      <c r="H218" s="36">
        <v>169470</v>
      </c>
      <c r="I218" s="36">
        <v>97142</v>
      </c>
      <c r="J218" s="37">
        <v>51.4</v>
      </c>
      <c r="K218" s="17"/>
    </row>
    <row r="219" spans="2:11" s="16" customFormat="1" ht="18" customHeight="1" x14ac:dyDescent="0.3">
      <c r="B219" s="19">
        <f t="shared" si="2"/>
        <v>210</v>
      </c>
      <c r="C219" s="22" t="s">
        <v>440</v>
      </c>
      <c r="D219" s="12" t="s">
        <v>441</v>
      </c>
      <c r="E219" s="38">
        <v>27234</v>
      </c>
      <c r="F219" s="38">
        <v>6606214970</v>
      </c>
      <c r="G219" s="36">
        <v>242572</v>
      </c>
      <c r="H219" s="36">
        <v>193120</v>
      </c>
      <c r="I219" s="36">
        <v>166573</v>
      </c>
      <c r="J219" s="37">
        <v>68.67</v>
      </c>
      <c r="K219" s="17"/>
    </row>
    <row r="220" spans="2:11" s="16" customFormat="1" ht="18" customHeight="1" x14ac:dyDescent="0.3">
      <c r="B220" s="19">
        <f t="shared" si="2"/>
        <v>211</v>
      </c>
      <c r="C220" s="22" t="s">
        <v>442</v>
      </c>
      <c r="D220" s="12" t="s">
        <v>443</v>
      </c>
      <c r="E220" s="38">
        <v>4659</v>
      </c>
      <c r="F220" s="38">
        <v>249556590</v>
      </c>
      <c r="G220" s="36">
        <v>53564</v>
      </c>
      <c r="H220" s="36">
        <v>39590</v>
      </c>
      <c r="I220" s="36">
        <v>47246</v>
      </c>
      <c r="J220" s="37">
        <v>88.2</v>
      </c>
      <c r="K220" s="17"/>
    </row>
    <row r="221" spans="2:11" s="16" customFormat="1" ht="18" customHeight="1" x14ac:dyDescent="0.3">
      <c r="B221" s="19">
        <f t="shared" si="2"/>
        <v>212</v>
      </c>
      <c r="C221" s="22" t="s">
        <v>444</v>
      </c>
      <c r="D221" s="12" t="s">
        <v>445</v>
      </c>
      <c r="E221" s="38">
        <v>81</v>
      </c>
      <c r="F221" s="38">
        <v>58986820</v>
      </c>
      <c r="G221" s="36">
        <v>728232</v>
      </c>
      <c r="H221" s="36">
        <v>287160</v>
      </c>
      <c r="I221" s="36">
        <v>1395399</v>
      </c>
      <c r="J221" s="37">
        <v>191.61</v>
      </c>
      <c r="K221" s="17"/>
    </row>
    <row r="222" spans="2:11" s="16" customFormat="1" ht="18" customHeight="1" x14ac:dyDescent="0.3">
      <c r="B222" s="19">
        <f t="shared" si="2"/>
        <v>213</v>
      </c>
      <c r="C222" s="22" t="s">
        <v>446</v>
      </c>
      <c r="D222" s="12" t="s">
        <v>447</v>
      </c>
      <c r="E222" s="38">
        <v>87</v>
      </c>
      <c r="F222" s="38">
        <v>73562270</v>
      </c>
      <c r="G222" s="36">
        <v>845543</v>
      </c>
      <c r="H222" s="36">
        <v>637770</v>
      </c>
      <c r="I222" s="36">
        <v>757518</v>
      </c>
      <c r="J222" s="37">
        <v>89.59</v>
      </c>
      <c r="K222" s="17"/>
    </row>
    <row r="223" spans="2:11" s="16" customFormat="1" ht="18" customHeight="1" x14ac:dyDescent="0.3">
      <c r="B223" s="19">
        <f t="shared" si="2"/>
        <v>214</v>
      </c>
      <c r="C223" s="22" t="s">
        <v>448</v>
      </c>
      <c r="D223" s="12" t="s">
        <v>449</v>
      </c>
      <c r="E223" s="38">
        <v>180</v>
      </c>
      <c r="F223" s="38">
        <v>184812930</v>
      </c>
      <c r="G223" s="36">
        <v>1026739</v>
      </c>
      <c r="H223" s="36">
        <v>847075</v>
      </c>
      <c r="I223" s="36">
        <v>779269</v>
      </c>
      <c r="J223" s="37">
        <v>75.900000000000006</v>
      </c>
      <c r="K223" s="17"/>
    </row>
    <row r="224" spans="2:11" s="16" customFormat="1" ht="18" customHeight="1" x14ac:dyDescent="0.3">
      <c r="B224" s="19">
        <f t="shared" si="2"/>
        <v>215</v>
      </c>
      <c r="C224" s="22" t="s">
        <v>450</v>
      </c>
      <c r="D224" s="12" t="s">
        <v>451</v>
      </c>
      <c r="E224" s="38">
        <v>90</v>
      </c>
      <c r="F224" s="38">
        <v>144275840</v>
      </c>
      <c r="G224" s="36">
        <v>1603065</v>
      </c>
      <c r="H224" s="36">
        <v>1266040</v>
      </c>
      <c r="I224" s="36">
        <v>1402079</v>
      </c>
      <c r="J224" s="37">
        <v>87.46</v>
      </c>
      <c r="K224" s="17"/>
    </row>
    <row r="225" spans="2:11" s="16" customFormat="1" ht="18" customHeight="1" x14ac:dyDescent="0.3">
      <c r="B225" s="19">
        <f t="shared" si="2"/>
        <v>216</v>
      </c>
      <c r="C225" s="22" t="s">
        <v>452</v>
      </c>
      <c r="D225" s="12" t="s">
        <v>453</v>
      </c>
      <c r="E225" s="38">
        <v>292</v>
      </c>
      <c r="F225" s="38">
        <v>21799590</v>
      </c>
      <c r="G225" s="36">
        <v>74656</v>
      </c>
      <c r="H225" s="36">
        <v>62240</v>
      </c>
      <c r="I225" s="36">
        <v>55181</v>
      </c>
      <c r="J225" s="37">
        <v>73.91</v>
      </c>
      <c r="K225" s="17"/>
    </row>
    <row r="226" spans="2:11" s="16" customFormat="1" ht="18" customHeight="1" x14ac:dyDescent="0.3">
      <c r="B226" s="19">
        <f t="shared" si="2"/>
        <v>217</v>
      </c>
      <c r="C226" s="22" t="s">
        <v>454</v>
      </c>
      <c r="D226" s="12" t="s">
        <v>455</v>
      </c>
      <c r="E226" s="38">
        <v>679</v>
      </c>
      <c r="F226" s="38">
        <v>51295150</v>
      </c>
      <c r="G226" s="36">
        <v>75545</v>
      </c>
      <c r="H226" s="36">
        <v>74290</v>
      </c>
      <c r="I226" s="36">
        <v>31514</v>
      </c>
      <c r="J226" s="37">
        <v>41.72</v>
      </c>
      <c r="K226" s="17"/>
    </row>
    <row r="227" spans="2:11" s="16" customFormat="1" ht="18" customHeight="1" x14ac:dyDescent="0.3">
      <c r="B227" s="19">
        <f t="shared" si="2"/>
        <v>218</v>
      </c>
      <c r="C227" s="22" t="s">
        <v>456</v>
      </c>
      <c r="D227" s="12" t="s">
        <v>457</v>
      </c>
      <c r="E227" s="38">
        <v>3735</v>
      </c>
      <c r="F227" s="38">
        <v>443798960</v>
      </c>
      <c r="G227" s="36">
        <v>118822</v>
      </c>
      <c r="H227" s="36">
        <v>112890</v>
      </c>
      <c r="I227" s="36">
        <v>56697</v>
      </c>
      <c r="J227" s="37">
        <v>47.72</v>
      </c>
      <c r="K227" s="17"/>
    </row>
    <row r="228" spans="2:11" s="16" customFormat="1" ht="18" customHeight="1" x14ac:dyDescent="0.3">
      <c r="B228" s="19">
        <f>B227+1</f>
        <v>219</v>
      </c>
      <c r="C228" s="22" t="s">
        <v>458</v>
      </c>
      <c r="D228" s="12" t="s">
        <v>459</v>
      </c>
      <c r="E228" s="38">
        <v>914</v>
      </c>
      <c r="F228" s="38">
        <v>172224990</v>
      </c>
      <c r="G228" s="36">
        <v>188430</v>
      </c>
      <c r="H228" s="36">
        <v>158300</v>
      </c>
      <c r="I228" s="36">
        <v>113158</v>
      </c>
      <c r="J228" s="37">
        <v>60.05</v>
      </c>
      <c r="K228" s="17"/>
    </row>
    <row r="229" spans="2:11" s="16" customFormat="1" ht="18" customHeight="1" x14ac:dyDescent="0.3">
      <c r="B229" s="19">
        <f t="shared" ref="B229:B254" si="3">B228+1</f>
        <v>220</v>
      </c>
      <c r="C229" s="22" t="s">
        <v>460</v>
      </c>
      <c r="D229" s="12" t="s">
        <v>461</v>
      </c>
      <c r="E229" s="38">
        <v>1810</v>
      </c>
      <c r="F229" s="38">
        <v>450773730</v>
      </c>
      <c r="G229" s="36">
        <v>249046</v>
      </c>
      <c r="H229" s="36">
        <v>216300</v>
      </c>
      <c r="I229" s="36">
        <v>170967</v>
      </c>
      <c r="J229" s="37">
        <v>68.650000000000006</v>
      </c>
      <c r="K229" s="17"/>
    </row>
    <row r="230" spans="2:11" s="16" customFormat="1" ht="18" customHeight="1" x14ac:dyDescent="0.3">
      <c r="B230" s="19">
        <f t="shared" si="3"/>
        <v>221</v>
      </c>
      <c r="C230" s="22" t="s">
        <v>462</v>
      </c>
      <c r="D230" s="12" t="s">
        <v>463</v>
      </c>
      <c r="E230" s="38">
        <v>200</v>
      </c>
      <c r="F230" s="38">
        <v>9514480</v>
      </c>
      <c r="G230" s="36">
        <v>47572</v>
      </c>
      <c r="H230" s="36">
        <v>34550</v>
      </c>
      <c r="I230" s="36">
        <v>52877</v>
      </c>
      <c r="J230" s="37">
        <v>111.15</v>
      </c>
      <c r="K230" s="17"/>
    </row>
    <row r="231" spans="2:11" s="16" customFormat="1" ht="18" customHeight="1" x14ac:dyDescent="0.3">
      <c r="B231" s="19">
        <f t="shared" si="3"/>
        <v>222</v>
      </c>
      <c r="C231" s="22" t="s">
        <v>464</v>
      </c>
      <c r="D231" s="12" t="s">
        <v>465</v>
      </c>
      <c r="E231" s="38">
        <v>92</v>
      </c>
      <c r="F231" s="38">
        <v>91117220</v>
      </c>
      <c r="G231" s="36">
        <v>990405</v>
      </c>
      <c r="H231" s="36">
        <v>946825</v>
      </c>
      <c r="I231" s="36">
        <v>629919</v>
      </c>
      <c r="J231" s="37">
        <v>63.6</v>
      </c>
      <c r="K231" s="17"/>
    </row>
    <row r="232" spans="2:11" s="16" customFormat="1" ht="18" customHeight="1" x14ac:dyDescent="0.3">
      <c r="B232" s="19">
        <f t="shared" si="3"/>
        <v>223</v>
      </c>
      <c r="C232" s="22" t="s">
        <v>466</v>
      </c>
      <c r="D232" s="12" t="s">
        <v>467</v>
      </c>
      <c r="E232" s="38">
        <v>32</v>
      </c>
      <c r="F232" s="38">
        <v>33713880</v>
      </c>
      <c r="G232" s="36">
        <v>1053559</v>
      </c>
      <c r="H232" s="36">
        <v>888680</v>
      </c>
      <c r="I232" s="36">
        <v>1102780</v>
      </c>
      <c r="J232" s="37">
        <v>104.67</v>
      </c>
      <c r="K232" s="17"/>
    </row>
    <row r="233" spans="2:11" s="16" customFormat="1" ht="18" customHeight="1" x14ac:dyDescent="0.3">
      <c r="B233" s="19">
        <f t="shared" si="3"/>
        <v>224</v>
      </c>
      <c r="C233" s="22" t="s">
        <v>468</v>
      </c>
      <c r="D233" s="12" t="s">
        <v>469</v>
      </c>
      <c r="E233" s="38">
        <v>237</v>
      </c>
      <c r="F233" s="38">
        <v>329808910</v>
      </c>
      <c r="G233" s="36">
        <v>1391599</v>
      </c>
      <c r="H233" s="36">
        <v>1139930</v>
      </c>
      <c r="I233" s="36">
        <v>1065386</v>
      </c>
      <c r="J233" s="37">
        <v>76.56</v>
      </c>
      <c r="K233" s="17"/>
    </row>
    <row r="234" spans="2:11" s="16" customFormat="1" ht="18" customHeight="1" x14ac:dyDescent="0.3">
      <c r="B234" s="19">
        <f t="shared" si="3"/>
        <v>225</v>
      </c>
      <c r="C234" s="22" t="s">
        <v>470</v>
      </c>
      <c r="D234" s="12" t="s">
        <v>471</v>
      </c>
      <c r="E234" s="38">
        <v>704</v>
      </c>
      <c r="F234" s="38">
        <v>152712510</v>
      </c>
      <c r="G234" s="36">
        <v>216921</v>
      </c>
      <c r="H234" s="36">
        <v>162050</v>
      </c>
      <c r="I234" s="36">
        <v>171823</v>
      </c>
      <c r="J234" s="37">
        <v>79.209999999999994</v>
      </c>
      <c r="K234" s="17"/>
    </row>
    <row r="235" spans="2:11" s="16" customFormat="1" ht="18" customHeight="1" x14ac:dyDescent="0.3">
      <c r="B235" s="19">
        <f t="shared" si="3"/>
        <v>226</v>
      </c>
      <c r="C235" s="22" t="s">
        <v>472</v>
      </c>
      <c r="D235" s="12" t="s">
        <v>473</v>
      </c>
      <c r="E235" s="38">
        <v>61</v>
      </c>
      <c r="F235" s="38">
        <v>49321590</v>
      </c>
      <c r="G235" s="36">
        <v>808551</v>
      </c>
      <c r="H235" s="36">
        <v>528750</v>
      </c>
      <c r="I235" s="36">
        <v>772927</v>
      </c>
      <c r="J235" s="37">
        <v>95.59</v>
      </c>
      <c r="K235" s="17"/>
    </row>
    <row r="236" spans="2:11" s="16" customFormat="1" ht="18" customHeight="1" x14ac:dyDescent="0.3">
      <c r="B236" s="19">
        <f t="shared" si="3"/>
        <v>227</v>
      </c>
      <c r="C236" s="22" t="s">
        <v>474</v>
      </c>
      <c r="D236" s="12" t="s">
        <v>475</v>
      </c>
      <c r="E236" s="38">
        <v>66</v>
      </c>
      <c r="F236" s="38">
        <v>68781020</v>
      </c>
      <c r="G236" s="36">
        <v>1042137</v>
      </c>
      <c r="H236" s="36">
        <v>728045</v>
      </c>
      <c r="I236" s="36">
        <v>1093074</v>
      </c>
      <c r="J236" s="37">
        <v>104.89</v>
      </c>
      <c r="K236" s="17"/>
    </row>
    <row r="237" spans="2:11" s="16" customFormat="1" ht="18" customHeight="1" x14ac:dyDescent="0.3">
      <c r="B237" s="19">
        <f t="shared" si="3"/>
        <v>228</v>
      </c>
      <c r="C237" s="22" t="s">
        <v>476</v>
      </c>
      <c r="D237" s="12" t="s">
        <v>477</v>
      </c>
      <c r="E237" s="38">
        <v>281</v>
      </c>
      <c r="F237" s="38">
        <v>427306120</v>
      </c>
      <c r="G237" s="36">
        <v>1520662</v>
      </c>
      <c r="H237" s="36">
        <v>1202610</v>
      </c>
      <c r="I237" s="36">
        <v>1338868</v>
      </c>
      <c r="J237" s="37">
        <v>88.05</v>
      </c>
      <c r="K237" s="17"/>
    </row>
    <row r="238" spans="2:11" s="16" customFormat="1" ht="18" customHeight="1" x14ac:dyDescent="0.3">
      <c r="B238" s="19">
        <f t="shared" si="3"/>
        <v>229</v>
      </c>
      <c r="C238" s="22" t="s">
        <v>478</v>
      </c>
      <c r="D238" s="12" t="s">
        <v>479</v>
      </c>
      <c r="E238" s="38">
        <v>264</v>
      </c>
      <c r="F238" s="38">
        <v>23560320</v>
      </c>
      <c r="G238" s="36">
        <v>89244</v>
      </c>
      <c r="H238" s="36">
        <v>74650</v>
      </c>
      <c r="I238" s="36">
        <v>66576</v>
      </c>
      <c r="J238" s="37">
        <v>74.599999999999994</v>
      </c>
      <c r="K238" s="17"/>
    </row>
    <row r="239" spans="2:11" s="16" customFormat="1" ht="18" customHeight="1" x14ac:dyDescent="0.3">
      <c r="B239" s="19">
        <f t="shared" si="3"/>
        <v>230</v>
      </c>
      <c r="C239" s="22" t="s">
        <v>480</v>
      </c>
      <c r="D239" s="12" t="s">
        <v>481</v>
      </c>
      <c r="E239" s="38">
        <v>409</v>
      </c>
      <c r="F239" s="38">
        <v>33397000</v>
      </c>
      <c r="G239" s="36">
        <v>81655</v>
      </c>
      <c r="H239" s="36">
        <v>77050</v>
      </c>
      <c r="I239" s="36">
        <v>51745</v>
      </c>
      <c r="J239" s="37">
        <v>63.37</v>
      </c>
      <c r="K239" s="17"/>
    </row>
    <row r="240" spans="2:11" s="16" customFormat="1" ht="18" customHeight="1" x14ac:dyDescent="0.3">
      <c r="B240" s="19">
        <f t="shared" si="3"/>
        <v>231</v>
      </c>
      <c r="C240" s="22" t="s">
        <v>482</v>
      </c>
      <c r="D240" s="12" t="s">
        <v>483</v>
      </c>
      <c r="E240" s="38">
        <v>1323</v>
      </c>
      <c r="F240" s="38">
        <v>165092240</v>
      </c>
      <c r="G240" s="36">
        <v>124786</v>
      </c>
      <c r="H240" s="36">
        <v>117180</v>
      </c>
      <c r="I240" s="36">
        <v>68158</v>
      </c>
      <c r="J240" s="37">
        <v>54.62</v>
      </c>
      <c r="K240" s="17"/>
    </row>
    <row r="241" spans="2:11" s="16" customFormat="1" ht="18" customHeight="1" x14ac:dyDescent="0.3">
      <c r="B241" s="19">
        <f t="shared" si="3"/>
        <v>232</v>
      </c>
      <c r="C241" s="22" t="s">
        <v>484</v>
      </c>
      <c r="D241" s="12" t="s">
        <v>485</v>
      </c>
      <c r="E241" s="38">
        <v>399</v>
      </c>
      <c r="F241" s="38">
        <v>70420910</v>
      </c>
      <c r="G241" s="36">
        <v>176494</v>
      </c>
      <c r="H241" s="36">
        <v>144150</v>
      </c>
      <c r="I241" s="36">
        <v>133753</v>
      </c>
      <c r="J241" s="37">
        <v>75.78</v>
      </c>
      <c r="K241" s="17"/>
    </row>
    <row r="242" spans="2:11" s="16" customFormat="1" ht="18" customHeight="1" x14ac:dyDescent="0.3">
      <c r="B242" s="19">
        <f t="shared" si="3"/>
        <v>233</v>
      </c>
      <c r="C242" s="22" t="s">
        <v>486</v>
      </c>
      <c r="D242" s="12" t="s">
        <v>487</v>
      </c>
      <c r="E242" s="38">
        <v>756</v>
      </c>
      <c r="F242" s="38">
        <v>193080270</v>
      </c>
      <c r="G242" s="36">
        <v>255397</v>
      </c>
      <c r="H242" s="36">
        <v>235080</v>
      </c>
      <c r="I242" s="36">
        <v>163679</v>
      </c>
      <c r="J242" s="37">
        <v>64.09</v>
      </c>
      <c r="K242" s="17"/>
    </row>
    <row r="243" spans="2:11" s="16" customFormat="1" ht="18" customHeight="1" x14ac:dyDescent="0.3">
      <c r="B243" s="19">
        <f t="shared" si="3"/>
        <v>234</v>
      </c>
      <c r="C243" s="22" t="s">
        <v>488</v>
      </c>
      <c r="D243" s="12" t="s">
        <v>489</v>
      </c>
      <c r="E243" s="38">
        <v>292</v>
      </c>
      <c r="F243" s="38">
        <v>19666370</v>
      </c>
      <c r="G243" s="36">
        <v>67351</v>
      </c>
      <c r="H243" s="36">
        <v>56510</v>
      </c>
      <c r="I243" s="36">
        <v>51352</v>
      </c>
      <c r="J243" s="37">
        <v>76.25</v>
      </c>
      <c r="K243" s="17"/>
    </row>
    <row r="244" spans="2:11" s="16" customFormat="1" ht="18" customHeight="1" x14ac:dyDescent="0.3">
      <c r="B244" s="19">
        <f t="shared" si="3"/>
        <v>235</v>
      </c>
      <c r="C244" s="22" t="s">
        <v>490</v>
      </c>
      <c r="D244" s="12" t="s">
        <v>491</v>
      </c>
      <c r="E244" s="38">
        <v>24</v>
      </c>
      <c r="F244" s="38">
        <v>31303870</v>
      </c>
      <c r="G244" s="36">
        <v>1304328</v>
      </c>
      <c r="H244" s="36">
        <v>1171255</v>
      </c>
      <c r="I244" s="36">
        <v>985744</v>
      </c>
      <c r="J244" s="37">
        <v>75.569999999999993</v>
      </c>
      <c r="K244" s="17"/>
    </row>
    <row r="245" spans="2:11" s="16" customFormat="1" ht="18" customHeight="1" x14ac:dyDescent="0.3">
      <c r="B245" s="19">
        <f t="shared" si="3"/>
        <v>236</v>
      </c>
      <c r="C245" s="22" t="s">
        <v>492</v>
      </c>
      <c r="D245" s="12" t="s">
        <v>493</v>
      </c>
      <c r="E245" s="38">
        <v>421</v>
      </c>
      <c r="F245" s="38">
        <v>71609130</v>
      </c>
      <c r="G245" s="36">
        <v>170093</v>
      </c>
      <c r="H245" s="36">
        <v>119030</v>
      </c>
      <c r="I245" s="36">
        <v>138042</v>
      </c>
      <c r="J245" s="37">
        <v>81.16</v>
      </c>
      <c r="K245" s="17"/>
    </row>
    <row r="246" spans="2:11" s="16" customFormat="1" ht="18" customHeight="1" x14ac:dyDescent="0.3">
      <c r="B246" s="19">
        <f t="shared" si="3"/>
        <v>237</v>
      </c>
      <c r="C246" s="22" t="s">
        <v>494</v>
      </c>
      <c r="D246" s="12" t="s">
        <v>495</v>
      </c>
      <c r="E246" s="38">
        <v>59</v>
      </c>
      <c r="F246" s="38">
        <v>81676520</v>
      </c>
      <c r="G246" s="36">
        <v>1384348</v>
      </c>
      <c r="H246" s="36">
        <v>704510</v>
      </c>
      <c r="I246" s="36">
        <v>1745450</v>
      </c>
      <c r="J246" s="37">
        <v>126.08</v>
      </c>
      <c r="K246" s="17"/>
    </row>
    <row r="247" spans="2:11" s="16" customFormat="1" ht="18" customHeight="1" x14ac:dyDescent="0.3">
      <c r="B247" s="19">
        <f t="shared" si="3"/>
        <v>238</v>
      </c>
      <c r="C247" s="22" t="s">
        <v>496</v>
      </c>
      <c r="D247" s="12" t="s">
        <v>497</v>
      </c>
      <c r="E247" s="38">
        <v>76</v>
      </c>
      <c r="F247" s="38">
        <v>79980970</v>
      </c>
      <c r="G247" s="36">
        <v>1052381</v>
      </c>
      <c r="H247" s="36">
        <v>756705</v>
      </c>
      <c r="I247" s="36">
        <v>921721</v>
      </c>
      <c r="J247" s="37">
        <v>87.58</v>
      </c>
      <c r="K247" s="17"/>
    </row>
    <row r="248" spans="2:11" s="16" customFormat="1" ht="18" customHeight="1" x14ac:dyDescent="0.3">
      <c r="B248" s="19">
        <f t="shared" si="3"/>
        <v>239</v>
      </c>
      <c r="C248" s="22" t="s">
        <v>498</v>
      </c>
      <c r="D248" s="12" t="s">
        <v>499</v>
      </c>
      <c r="E248" s="38">
        <v>217</v>
      </c>
      <c r="F248" s="38">
        <v>327646730</v>
      </c>
      <c r="G248" s="36">
        <v>1509893</v>
      </c>
      <c r="H248" s="36">
        <v>1038780</v>
      </c>
      <c r="I248" s="36">
        <v>1620840</v>
      </c>
      <c r="J248" s="37">
        <v>107.35</v>
      </c>
      <c r="K248" s="17"/>
    </row>
    <row r="249" spans="2:11" s="16" customFormat="1" ht="18" customHeight="1" x14ac:dyDescent="0.3">
      <c r="B249" s="19">
        <f t="shared" si="3"/>
        <v>240</v>
      </c>
      <c r="C249" s="22" t="s">
        <v>500</v>
      </c>
      <c r="D249" s="12" t="s">
        <v>501</v>
      </c>
      <c r="E249" s="38">
        <v>2211</v>
      </c>
      <c r="F249" s="38">
        <v>172303450</v>
      </c>
      <c r="G249" s="36">
        <v>77930</v>
      </c>
      <c r="H249" s="36">
        <v>72470</v>
      </c>
      <c r="I249" s="36">
        <v>46002</v>
      </c>
      <c r="J249" s="37">
        <v>59.03</v>
      </c>
      <c r="K249" s="17"/>
    </row>
    <row r="250" spans="2:11" s="16" customFormat="1" ht="18" customHeight="1" x14ac:dyDescent="0.3">
      <c r="B250" s="19">
        <f t="shared" si="3"/>
        <v>241</v>
      </c>
      <c r="C250" s="22" t="s">
        <v>502</v>
      </c>
      <c r="D250" s="12" t="s">
        <v>503</v>
      </c>
      <c r="E250" s="38">
        <v>4839</v>
      </c>
      <c r="F250" s="38">
        <v>411587090</v>
      </c>
      <c r="G250" s="36">
        <v>85056</v>
      </c>
      <c r="H250" s="36">
        <v>77910</v>
      </c>
      <c r="I250" s="36">
        <v>47484</v>
      </c>
      <c r="J250" s="37">
        <v>55.83</v>
      </c>
      <c r="K250" s="17"/>
    </row>
    <row r="251" spans="2:11" s="16" customFormat="1" ht="18" customHeight="1" x14ac:dyDescent="0.3">
      <c r="B251" s="19">
        <f t="shared" si="3"/>
        <v>242</v>
      </c>
      <c r="C251" s="22" t="s">
        <v>504</v>
      </c>
      <c r="D251" s="12" t="s">
        <v>505</v>
      </c>
      <c r="E251" s="38">
        <v>9944</v>
      </c>
      <c r="F251" s="38">
        <v>1279768850</v>
      </c>
      <c r="G251" s="36">
        <v>128698</v>
      </c>
      <c r="H251" s="36">
        <v>122450</v>
      </c>
      <c r="I251" s="36">
        <v>67912</v>
      </c>
      <c r="J251" s="37">
        <v>52.77</v>
      </c>
      <c r="K251" s="17"/>
    </row>
    <row r="252" spans="2:11" s="16" customFormat="1" ht="18" customHeight="1" x14ac:dyDescent="0.3">
      <c r="B252" s="19">
        <f t="shared" si="3"/>
        <v>243</v>
      </c>
      <c r="C252" s="22" t="s">
        <v>506</v>
      </c>
      <c r="D252" s="12" t="s">
        <v>507</v>
      </c>
      <c r="E252" s="38">
        <v>5784</v>
      </c>
      <c r="F252" s="38">
        <v>952591800</v>
      </c>
      <c r="G252" s="36">
        <v>164694</v>
      </c>
      <c r="H252" s="36">
        <v>149400</v>
      </c>
      <c r="I252" s="36">
        <v>86479</v>
      </c>
      <c r="J252" s="37">
        <v>52.51</v>
      </c>
      <c r="K252" s="17"/>
    </row>
    <row r="253" spans="2:11" s="16" customFormat="1" ht="18" customHeight="1" x14ac:dyDescent="0.3">
      <c r="B253" s="19">
        <f t="shared" si="3"/>
        <v>244</v>
      </c>
      <c r="C253" s="22" t="s">
        <v>508</v>
      </c>
      <c r="D253" s="12" t="s">
        <v>509</v>
      </c>
      <c r="E253" s="38">
        <v>8193</v>
      </c>
      <c r="F253" s="38">
        <v>2326980270</v>
      </c>
      <c r="G253" s="36">
        <v>284021</v>
      </c>
      <c r="H253" s="36">
        <v>242200</v>
      </c>
      <c r="I253" s="36">
        <v>187435</v>
      </c>
      <c r="J253" s="37">
        <v>65.989999999999995</v>
      </c>
      <c r="K253" s="17"/>
    </row>
    <row r="254" spans="2:11" s="16" customFormat="1" ht="18" customHeight="1" x14ac:dyDescent="0.3">
      <c r="B254" s="19">
        <f t="shared" si="3"/>
        <v>245</v>
      </c>
      <c r="C254" s="22" t="s">
        <v>510</v>
      </c>
      <c r="D254" s="12" t="s">
        <v>511</v>
      </c>
      <c r="E254" s="38">
        <v>1769</v>
      </c>
      <c r="F254" s="38">
        <v>106597300</v>
      </c>
      <c r="G254" s="36">
        <v>60259</v>
      </c>
      <c r="H254" s="36">
        <v>42830</v>
      </c>
      <c r="I254" s="36">
        <v>48408</v>
      </c>
      <c r="J254" s="37">
        <v>80.33</v>
      </c>
      <c r="K254" s="17"/>
    </row>
    <row r="255" spans="2:11" s="16" customFormat="1" ht="18" customHeight="1" x14ac:dyDescent="0.3">
      <c r="B255" s="19">
        <f t="shared" si="2"/>
        <v>246</v>
      </c>
      <c r="C255" s="22" t="s">
        <v>512</v>
      </c>
      <c r="D255" s="12" t="s">
        <v>513</v>
      </c>
      <c r="E255" s="38">
        <v>21</v>
      </c>
      <c r="F255" s="38">
        <v>10504420</v>
      </c>
      <c r="G255" s="36">
        <v>500210</v>
      </c>
      <c r="H255" s="36">
        <v>107110</v>
      </c>
      <c r="I255" s="36">
        <v>672647</v>
      </c>
      <c r="J255" s="37">
        <v>134.47</v>
      </c>
      <c r="K255" s="17"/>
    </row>
    <row r="256" spans="2:11" s="16" customFormat="1" ht="18" customHeight="1" thickBot="1" x14ac:dyDescent="0.35">
      <c r="B256" s="20">
        <f t="shared" si="2"/>
        <v>247</v>
      </c>
      <c r="C256" s="23" t="s">
        <v>514</v>
      </c>
      <c r="D256" s="14" t="s">
        <v>515</v>
      </c>
      <c r="E256" s="39">
        <v>269</v>
      </c>
      <c r="F256" s="39">
        <v>44510130</v>
      </c>
      <c r="G256" s="40">
        <v>165465</v>
      </c>
      <c r="H256" s="40">
        <v>163880</v>
      </c>
      <c r="I256" s="40">
        <v>91960</v>
      </c>
      <c r="J256" s="41">
        <v>55.58</v>
      </c>
      <c r="K256" s="17"/>
    </row>
  </sheetData>
  <sheetProtection algorithmName="SHA-512" hashValue="31hq/5ODBqXzsnXFP56Bosppi2j1FlKoGwXlTJKsszuKHDvDjZsXTp8MmPEP3AUSDlAscVfguDmhwpRBQRnXXA==" saltValue="HkghFZrM31RJPllvrmYMvQ==" spinCount="100000" sheet="1" objects="1" scenarios="1"/>
  <mergeCells count="7">
    <mergeCell ref="B4:J4"/>
    <mergeCell ref="B8:B9"/>
    <mergeCell ref="D8:D9"/>
    <mergeCell ref="E8:E9"/>
    <mergeCell ref="F8:J8"/>
    <mergeCell ref="C8:C9"/>
    <mergeCell ref="B6:D6"/>
  </mergeCells>
  <phoneticPr fontId="3" type="noConversion"/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일반현황(총괄)</vt:lpstr>
      <vt:lpstr>일반현황(성별)</vt:lpstr>
      <vt:lpstr>일반현황(연령)</vt:lpstr>
      <vt:lpstr>일반현황(요양기관종별)</vt:lpstr>
      <vt:lpstr>질병군별현황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</dc:creator>
  <cp:lastModifiedBy>HIRA</cp:lastModifiedBy>
  <cp:lastPrinted>2021-10-19T01:05:23Z</cp:lastPrinted>
  <dcterms:created xsi:type="dcterms:W3CDTF">2021-09-15T06:02:00Z</dcterms:created>
  <dcterms:modified xsi:type="dcterms:W3CDTF">2023-10-26T00:48:35Z</dcterms:modified>
</cp:coreProperties>
</file>